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E:\Ping Fédération 2023-2024\"/>
    </mc:Choice>
  </mc:AlternateContent>
  <xr:revisionPtr revIDLastSave="0" documentId="13_ncr:1_{FF8FFB74-2FD4-4D0A-B420-1058A9DA7286}" xr6:coauthVersionLast="47" xr6:coauthVersionMax="47" xr10:uidLastSave="{00000000-0000-0000-0000-000000000000}"/>
  <bookViews>
    <workbookView xWindow="-120" yWindow="-120" windowWidth="29040" windowHeight="15840" tabRatio="500" activeTab="1" xr2:uid="{00000000-000D-0000-FFFF-FFFF00000000}"/>
  </bookViews>
  <sheets>
    <sheet name="Feuil1" sheetId="1" r:id="rId1"/>
    <sheet name="Feuil2" sheetId="2" r:id="rId2"/>
    <sheet name="Feuil3" sheetId="3" r:id="rId3"/>
  </sheets>
  <definedNames>
    <definedName name="AnnéeCalendrier">Feuil2!#REF!</definedName>
    <definedName name="DébutSemaine">Feuil2!#REF!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E37" i="2" l="1"/>
  <c r="AE38" i="2" s="1"/>
  <c r="Y37" i="2"/>
  <c r="Y38" i="2" s="1"/>
  <c r="M37" i="2"/>
  <c r="M38" i="2" s="1"/>
  <c r="A37" i="2"/>
  <c r="A38" i="2" s="1"/>
  <c r="S37" i="2"/>
  <c r="S38" i="2" s="1"/>
  <c r="G36" i="2"/>
  <c r="G37" i="2" s="1"/>
  <c r="I37" i="2" s="1"/>
  <c r="AE36" i="2"/>
  <c r="AG36" i="2" s="1"/>
  <c r="Y36" i="2"/>
  <c r="Z36" i="2" s="1"/>
  <c r="S36" i="2"/>
  <c r="U36" i="2" s="1"/>
  <c r="M36" i="2"/>
  <c r="N36" i="2" s="1"/>
  <c r="A36" i="2"/>
  <c r="C36" i="2" s="1"/>
  <c r="AE5" i="2"/>
  <c r="AF5" i="2" s="1"/>
  <c r="AE4" i="2"/>
  <c r="AF4" i="2" s="1"/>
  <c r="Y5" i="2"/>
  <c r="Y6" i="2" s="1"/>
  <c r="Y7" i="2" s="1"/>
  <c r="Y8" i="2" s="1"/>
  <c r="Y4" i="2"/>
  <c r="AA4" i="2" s="1"/>
  <c r="S5" i="2"/>
  <c r="S6" i="2" s="1"/>
  <c r="T6" i="2" s="1"/>
  <c r="S4" i="2"/>
  <c r="U4" i="2" s="1"/>
  <c r="M5" i="2"/>
  <c r="O5" i="2" s="1"/>
  <c r="M4" i="2"/>
  <c r="O4" i="2" s="1"/>
  <c r="G4" i="2"/>
  <c r="I4" i="2" s="1"/>
  <c r="A5" i="2"/>
  <c r="C5" i="2" s="1"/>
  <c r="A4" i="2"/>
  <c r="C4" i="2" s="1"/>
  <c r="G7" i="1"/>
  <c r="G8" i="1" s="1"/>
  <c r="H7" i="1"/>
  <c r="E6" i="1"/>
  <c r="F2" i="1"/>
  <c r="E5" i="1"/>
  <c r="B4" i="2" l="1"/>
  <c r="O37" i="2"/>
  <c r="M6" i="2"/>
  <c r="O6" i="2" s="1"/>
  <c r="B5" i="2"/>
  <c r="AA37" i="2"/>
  <c r="Z37" i="2"/>
  <c r="AA36" i="2"/>
  <c r="T37" i="2"/>
  <c r="U37" i="2"/>
  <c r="O36" i="2"/>
  <c r="I36" i="2"/>
  <c r="B37" i="2"/>
  <c r="AA5" i="2"/>
  <c r="AA6" i="2"/>
  <c r="Z6" i="2"/>
  <c r="T5" i="2"/>
  <c r="U5" i="2"/>
  <c r="T4" i="2"/>
  <c r="N4" i="2"/>
  <c r="AF37" i="2"/>
  <c r="AG37" i="2"/>
  <c r="N37" i="2"/>
  <c r="H36" i="2"/>
  <c r="C37" i="2"/>
  <c r="AG4" i="2"/>
  <c r="Z8" i="2"/>
  <c r="AA8" i="2"/>
  <c r="U6" i="2"/>
  <c r="N5" i="2"/>
  <c r="G5" i="2"/>
  <c r="H5" i="2" s="1"/>
  <c r="H4" i="2"/>
  <c r="H9" i="1"/>
  <c r="I7" i="1"/>
  <c r="H8" i="1"/>
  <c r="G9" i="1"/>
  <c r="S7" i="2"/>
  <c r="Y9" i="2"/>
  <c r="AG5" i="2"/>
  <c r="AE6" i="2"/>
  <c r="T36" i="2"/>
  <c r="G38" i="2"/>
  <c r="H37" i="2"/>
  <c r="Z7" i="2"/>
  <c r="B36" i="2"/>
  <c r="U38" i="2"/>
  <c r="S39" i="2"/>
  <c r="T38" i="2"/>
  <c r="A6" i="2"/>
  <c r="Z4" i="2"/>
  <c r="AA7" i="2"/>
  <c r="A39" i="2"/>
  <c r="C38" i="2"/>
  <c r="B38" i="2"/>
  <c r="AF36" i="2"/>
  <c r="M39" i="2"/>
  <c r="AA38" i="2"/>
  <c r="Z38" i="2"/>
  <c r="Y39" i="2"/>
  <c r="Z5" i="2"/>
  <c r="AF38" i="2"/>
  <c r="AE39" i="2"/>
  <c r="AG38" i="2"/>
  <c r="M7" i="2" l="1"/>
  <c r="O7" i="2" s="1"/>
  <c r="N6" i="2"/>
  <c r="I5" i="2"/>
  <c r="G6" i="2"/>
  <c r="H6" i="2" s="1"/>
  <c r="AG39" i="2"/>
  <c r="AF39" i="2"/>
  <c r="AE40" i="2"/>
  <c r="O39" i="2"/>
  <c r="N39" i="2"/>
  <c r="M40" i="2"/>
  <c r="H38" i="2"/>
  <c r="G39" i="2"/>
  <c r="I38" i="2"/>
  <c r="I9" i="1"/>
  <c r="J7" i="1"/>
  <c r="I8" i="1"/>
  <c r="AG6" i="2"/>
  <c r="AF6" i="2"/>
  <c r="AE7" i="2"/>
  <c r="AA39" i="2"/>
  <c r="Z39" i="2"/>
  <c r="Y40" i="2"/>
  <c r="T39" i="2"/>
  <c r="S40" i="2"/>
  <c r="U39" i="2"/>
  <c r="U7" i="2"/>
  <c r="T7" i="2"/>
  <c r="S8" i="2"/>
  <c r="C6" i="2"/>
  <c r="A7" i="2"/>
  <c r="B6" i="2"/>
  <c r="A40" i="2"/>
  <c r="C39" i="2"/>
  <c r="B39" i="2"/>
  <c r="Y10" i="2"/>
  <c r="Z9" i="2"/>
  <c r="AA9" i="2"/>
  <c r="N7" i="2" l="1"/>
  <c r="G7" i="2"/>
  <c r="H7" i="2" s="1"/>
  <c r="M8" i="2"/>
  <c r="N8" i="2" s="1"/>
  <c r="I6" i="2"/>
  <c r="U40" i="2"/>
  <c r="T40" i="2"/>
  <c r="S41" i="2"/>
  <c r="J9" i="1"/>
  <c r="K7" i="1"/>
  <c r="J8" i="1"/>
  <c r="M41" i="2"/>
  <c r="O40" i="2"/>
  <c r="N40" i="2"/>
  <c r="Y41" i="2"/>
  <c r="AA40" i="2"/>
  <c r="Z40" i="2"/>
  <c r="G40" i="2"/>
  <c r="I39" i="2"/>
  <c r="H39" i="2"/>
  <c r="AE41" i="2"/>
  <c r="AF40" i="2"/>
  <c r="AG40" i="2"/>
  <c r="C40" i="2"/>
  <c r="A41" i="2"/>
  <c r="B40" i="2"/>
  <c r="S9" i="2"/>
  <c r="U8" i="2"/>
  <c r="T8" i="2"/>
  <c r="AA10" i="2"/>
  <c r="Z10" i="2"/>
  <c r="Y11" i="2"/>
  <c r="AG7" i="2"/>
  <c r="AE8" i="2"/>
  <c r="AF7" i="2"/>
  <c r="B7" i="2"/>
  <c r="C7" i="2"/>
  <c r="A8" i="2"/>
  <c r="G8" i="2" l="1"/>
  <c r="H8" i="2" s="1"/>
  <c r="I7" i="2"/>
  <c r="O8" i="2"/>
  <c r="M9" i="2"/>
  <c r="N9" i="2" s="1"/>
  <c r="O41" i="2"/>
  <c r="N41" i="2"/>
  <c r="M42" i="2"/>
  <c r="A42" i="2"/>
  <c r="C41" i="2"/>
  <c r="B41" i="2"/>
  <c r="Y42" i="2"/>
  <c r="AA41" i="2"/>
  <c r="Z41" i="2"/>
  <c r="K9" i="1"/>
  <c r="K8" i="1"/>
  <c r="L7" i="1"/>
  <c r="H40" i="2"/>
  <c r="G41" i="2"/>
  <c r="I40" i="2"/>
  <c r="AG8" i="2"/>
  <c r="AE9" i="2"/>
  <c r="AF8" i="2"/>
  <c r="AE42" i="2"/>
  <c r="AG41" i="2"/>
  <c r="AF41" i="2"/>
  <c r="T41" i="2"/>
  <c r="S42" i="2"/>
  <c r="U41" i="2"/>
  <c r="Y12" i="2"/>
  <c r="AA11" i="2"/>
  <c r="Z11" i="2"/>
  <c r="B8" i="2"/>
  <c r="C8" i="2"/>
  <c r="A9" i="2"/>
  <c r="S10" i="2"/>
  <c r="U9" i="2"/>
  <c r="T9" i="2"/>
  <c r="G9" i="2" l="1"/>
  <c r="G10" i="2" s="1"/>
  <c r="I8" i="2"/>
  <c r="O9" i="2"/>
  <c r="M10" i="2"/>
  <c r="N10" i="2" s="1"/>
  <c r="AA42" i="2"/>
  <c r="Y43" i="2"/>
  <c r="Z42" i="2"/>
  <c r="H9" i="2"/>
  <c r="I9" i="2"/>
  <c r="AF42" i="2"/>
  <c r="AE43" i="2"/>
  <c r="AG42" i="2"/>
  <c r="I41" i="2"/>
  <c r="H41" i="2"/>
  <c r="G42" i="2"/>
  <c r="Y13" i="2"/>
  <c r="AA12" i="2"/>
  <c r="Z12" i="2"/>
  <c r="T10" i="2"/>
  <c r="S11" i="2"/>
  <c r="U10" i="2"/>
  <c r="B9" i="2"/>
  <c r="C9" i="2"/>
  <c r="A10" i="2"/>
  <c r="AE10" i="2"/>
  <c r="AG9" i="2"/>
  <c r="AF9" i="2"/>
  <c r="L9" i="1"/>
  <c r="M7" i="1"/>
  <c r="L8" i="1"/>
  <c r="C42" i="2"/>
  <c r="B42" i="2"/>
  <c r="A43" i="2"/>
  <c r="O42" i="2"/>
  <c r="N42" i="2"/>
  <c r="M43" i="2"/>
  <c r="S43" i="2"/>
  <c r="U42" i="2"/>
  <c r="T42" i="2"/>
  <c r="O10" i="2" l="1"/>
  <c r="M11" i="2"/>
  <c r="O11" i="2" s="1"/>
  <c r="I10" i="2"/>
  <c r="G11" i="2"/>
  <c r="H10" i="2"/>
  <c r="H42" i="2"/>
  <c r="G43" i="2"/>
  <c r="I42" i="2"/>
  <c r="Y14" i="2"/>
  <c r="Z13" i="2"/>
  <c r="AA13" i="2"/>
  <c r="Y44" i="2"/>
  <c r="AA43" i="2"/>
  <c r="Z43" i="2"/>
  <c r="A11" i="2"/>
  <c r="B10" i="2"/>
  <c r="C10" i="2"/>
  <c r="S12" i="2"/>
  <c r="U11" i="2"/>
  <c r="T11" i="2"/>
  <c r="AE44" i="2"/>
  <c r="AG43" i="2"/>
  <c r="AF43" i="2"/>
  <c r="T43" i="2"/>
  <c r="S44" i="2"/>
  <c r="U43" i="2"/>
  <c r="M44" i="2"/>
  <c r="O43" i="2"/>
  <c r="N43" i="2"/>
  <c r="M8" i="1"/>
  <c r="M9" i="1"/>
  <c r="N7" i="1"/>
  <c r="A44" i="2"/>
  <c r="C43" i="2"/>
  <c r="B43" i="2"/>
  <c r="AG10" i="2"/>
  <c r="AE11" i="2"/>
  <c r="AF10" i="2"/>
  <c r="M12" i="2" l="1"/>
  <c r="N12" i="2" s="1"/>
  <c r="N11" i="2"/>
  <c r="S45" i="2"/>
  <c r="U44" i="2"/>
  <c r="T44" i="2"/>
  <c r="Y15" i="2"/>
  <c r="AA14" i="2"/>
  <c r="Z14" i="2"/>
  <c r="U12" i="2"/>
  <c r="S13" i="2"/>
  <c r="T12" i="2"/>
  <c r="A12" i="2"/>
  <c r="B11" i="2"/>
  <c r="C11" i="2"/>
  <c r="I43" i="2"/>
  <c r="H43" i="2"/>
  <c r="G44" i="2"/>
  <c r="C44" i="2"/>
  <c r="B44" i="2"/>
  <c r="A45" i="2"/>
  <c r="AE12" i="2"/>
  <c r="AG11" i="2"/>
  <c r="AF11" i="2"/>
  <c r="AF44" i="2"/>
  <c r="AE45" i="2"/>
  <c r="AG44" i="2"/>
  <c r="AA44" i="2"/>
  <c r="Z44" i="2"/>
  <c r="Y45" i="2"/>
  <c r="I11" i="2"/>
  <c r="G12" i="2"/>
  <c r="H11" i="2"/>
  <c r="N8" i="1"/>
  <c r="N9" i="1"/>
  <c r="O7" i="1"/>
  <c r="M45" i="2"/>
  <c r="O44" i="2"/>
  <c r="N44" i="2"/>
  <c r="O12" i="2" l="1"/>
  <c r="M13" i="2"/>
  <c r="Y16" i="2"/>
  <c r="AG12" i="2"/>
  <c r="AE13" i="2"/>
  <c r="AF12" i="2"/>
  <c r="O45" i="2"/>
  <c r="M46" i="2"/>
  <c r="N45" i="2"/>
  <c r="C45" i="2"/>
  <c r="B45" i="2"/>
  <c r="A46" i="2"/>
  <c r="A13" i="2"/>
  <c r="B12" i="2"/>
  <c r="C12" i="2"/>
  <c r="T45" i="2"/>
  <c r="S46" i="2"/>
  <c r="U45" i="2"/>
  <c r="Y46" i="2"/>
  <c r="AA45" i="2"/>
  <c r="Z45" i="2"/>
  <c r="U13" i="2"/>
  <c r="T13" i="2"/>
  <c r="S14" i="2"/>
  <c r="O13" i="2"/>
  <c r="M14" i="2"/>
  <c r="N13" i="2"/>
  <c r="AG45" i="2"/>
  <c r="AF45" i="2"/>
  <c r="AE46" i="2"/>
  <c r="G45" i="2"/>
  <c r="H44" i="2"/>
  <c r="I44" i="2"/>
  <c r="I12" i="2"/>
  <c r="G13" i="2"/>
  <c r="H12" i="2"/>
  <c r="O8" i="1"/>
  <c r="O9" i="1"/>
  <c r="P7" i="1"/>
  <c r="P9" i="1" l="1"/>
  <c r="Q7" i="1"/>
  <c r="P8" i="1"/>
  <c r="M47" i="2"/>
  <c r="O46" i="2"/>
  <c r="N46" i="2"/>
  <c r="C13" i="2"/>
  <c r="A14" i="2"/>
  <c r="B13" i="2"/>
  <c r="AG13" i="2"/>
  <c r="AE14" i="2"/>
  <c r="AF13" i="2"/>
  <c r="A47" i="2"/>
  <c r="C46" i="2"/>
  <c r="B46" i="2"/>
  <c r="AA46" i="2"/>
  <c r="Z46" i="2"/>
  <c r="Y47" i="2"/>
  <c r="AF46" i="2"/>
  <c r="AE47" i="2"/>
  <c r="AG46" i="2"/>
  <c r="T14" i="2"/>
  <c r="S15" i="2"/>
  <c r="U14" i="2"/>
  <c r="G46" i="2"/>
  <c r="I45" i="2"/>
  <c r="H45" i="2"/>
  <c r="H13" i="2"/>
  <c r="I13" i="2"/>
  <c r="G14" i="2"/>
  <c r="M15" i="2"/>
  <c r="O14" i="2"/>
  <c r="N14" i="2"/>
  <c r="U46" i="2"/>
  <c r="S47" i="2"/>
  <c r="T46" i="2"/>
  <c r="AA16" i="2"/>
  <c r="Y17" i="2"/>
  <c r="Z16" i="2"/>
  <c r="U15" i="2" l="1"/>
  <c r="T15" i="2"/>
  <c r="S16" i="2"/>
  <c r="M16" i="2"/>
  <c r="O15" i="2"/>
  <c r="N15" i="2"/>
  <c r="Y18" i="2"/>
  <c r="Z17" i="2"/>
  <c r="AA17" i="2"/>
  <c r="A48" i="2"/>
  <c r="C47" i="2"/>
  <c r="B47" i="2"/>
  <c r="AG47" i="2"/>
  <c r="AF47" i="2"/>
  <c r="AE48" i="2"/>
  <c r="O47" i="2"/>
  <c r="N47" i="2"/>
  <c r="M48" i="2"/>
  <c r="H14" i="2"/>
  <c r="I14" i="2"/>
  <c r="G15" i="2"/>
  <c r="AG14" i="2"/>
  <c r="AF14" i="2"/>
  <c r="AE15" i="2"/>
  <c r="T47" i="2"/>
  <c r="S48" i="2"/>
  <c r="U47" i="2"/>
  <c r="AA47" i="2"/>
  <c r="Z47" i="2"/>
  <c r="Y48" i="2"/>
  <c r="Q9" i="1"/>
  <c r="R7" i="1"/>
  <c r="Q8" i="1"/>
  <c r="C14" i="2"/>
  <c r="A15" i="2"/>
  <c r="B14" i="2"/>
  <c r="H46" i="2"/>
  <c r="G47" i="2"/>
  <c r="I46" i="2"/>
  <c r="AE49" i="2" l="1"/>
  <c r="AF48" i="2"/>
  <c r="AG48" i="2"/>
  <c r="Y19" i="2"/>
  <c r="AA18" i="2"/>
  <c r="Z18" i="2"/>
  <c r="R9" i="1"/>
  <c r="S7" i="1"/>
  <c r="R8" i="1"/>
  <c r="H15" i="2"/>
  <c r="I15" i="2"/>
  <c r="G16" i="2"/>
  <c r="O16" i="2"/>
  <c r="N16" i="2"/>
  <c r="M17" i="2"/>
  <c r="AG15" i="2"/>
  <c r="AE16" i="2"/>
  <c r="AF15" i="2"/>
  <c r="B15" i="2"/>
  <c r="C15" i="2"/>
  <c r="A16" i="2"/>
  <c r="S17" i="2"/>
  <c r="U16" i="2"/>
  <c r="T16" i="2"/>
  <c r="G48" i="2"/>
  <c r="I47" i="2"/>
  <c r="H47" i="2"/>
  <c r="U48" i="2"/>
  <c r="T48" i="2"/>
  <c r="S49" i="2"/>
  <c r="M49" i="2"/>
  <c r="O48" i="2"/>
  <c r="N48" i="2"/>
  <c r="C48" i="2"/>
  <c r="A49" i="2"/>
  <c r="B48" i="2"/>
  <c r="Y49" i="2"/>
  <c r="AA48" i="2"/>
  <c r="Z48" i="2"/>
  <c r="M18" i="2" l="1"/>
  <c r="O17" i="2"/>
  <c r="N17" i="2"/>
  <c r="S18" i="2"/>
  <c r="O49" i="2"/>
  <c r="N49" i="2"/>
  <c r="M50" i="2"/>
  <c r="H16" i="2"/>
  <c r="I16" i="2"/>
  <c r="G17" i="2"/>
  <c r="Y20" i="2"/>
  <c r="AA19" i="2"/>
  <c r="Z19" i="2"/>
  <c r="S9" i="1"/>
  <c r="S8" i="1"/>
  <c r="T7" i="1"/>
  <c r="T49" i="2"/>
  <c r="S50" i="2"/>
  <c r="U49" i="2"/>
  <c r="B16" i="2"/>
  <c r="C16" i="2"/>
  <c r="A17" i="2"/>
  <c r="Y50" i="2"/>
  <c r="AA49" i="2"/>
  <c r="Z49" i="2"/>
  <c r="A50" i="2"/>
  <c r="C49" i="2"/>
  <c r="B49" i="2"/>
  <c r="H48" i="2"/>
  <c r="G49" i="2"/>
  <c r="I48" i="2"/>
  <c r="AG16" i="2"/>
  <c r="AE17" i="2"/>
  <c r="AF16" i="2"/>
  <c r="AE50" i="2"/>
  <c r="AG49" i="2"/>
  <c r="AF49" i="2"/>
  <c r="AA20" i="2" l="1"/>
  <c r="Z20" i="2"/>
  <c r="Y21" i="2"/>
  <c r="C50" i="2"/>
  <c r="B50" i="2"/>
  <c r="A51" i="2"/>
  <c r="S51" i="2"/>
  <c r="U50" i="2"/>
  <c r="T50" i="2"/>
  <c r="H17" i="2"/>
  <c r="G18" i="2"/>
  <c r="I17" i="2"/>
  <c r="T18" i="2"/>
  <c r="S19" i="2"/>
  <c r="U18" i="2"/>
  <c r="I49" i="2"/>
  <c r="H49" i="2"/>
  <c r="G50" i="2"/>
  <c r="AE18" i="2"/>
  <c r="AG17" i="2"/>
  <c r="AF17" i="2"/>
  <c r="T9" i="1"/>
  <c r="U7" i="1"/>
  <c r="T8" i="1"/>
  <c r="B17" i="2"/>
  <c r="C17" i="2"/>
  <c r="A18" i="2"/>
  <c r="AF50" i="2"/>
  <c r="AE51" i="2"/>
  <c r="AG50" i="2"/>
  <c r="AA50" i="2"/>
  <c r="Y51" i="2"/>
  <c r="Z50" i="2"/>
  <c r="O50" i="2"/>
  <c r="N50" i="2"/>
  <c r="M51" i="2"/>
  <c r="M19" i="2"/>
  <c r="O18" i="2"/>
  <c r="N18" i="2"/>
  <c r="T51" i="2" l="1"/>
  <c r="S52" i="2"/>
  <c r="U51" i="2"/>
  <c r="S20" i="2"/>
  <c r="U19" i="2"/>
  <c r="T19" i="2"/>
  <c r="A52" i="2"/>
  <c r="C51" i="2"/>
  <c r="B51" i="2"/>
  <c r="Y52" i="2"/>
  <c r="AA51" i="2"/>
  <c r="Z51" i="2"/>
  <c r="U8" i="1"/>
  <c r="U9" i="1"/>
  <c r="V7" i="1"/>
  <c r="O19" i="2"/>
  <c r="N19" i="2"/>
  <c r="M20" i="2"/>
  <c r="AE52" i="2"/>
  <c r="AG51" i="2"/>
  <c r="AF51" i="2"/>
  <c r="A19" i="2"/>
  <c r="B18" i="2"/>
  <c r="C18" i="2"/>
  <c r="AG18" i="2"/>
  <c r="AF18" i="2"/>
  <c r="AE19" i="2"/>
  <c r="I18" i="2"/>
  <c r="G19" i="2"/>
  <c r="H18" i="2"/>
  <c r="Y22" i="2"/>
  <c r="H50" i="2"/>
  <c r="G51" i="2"/>
  <c r="I50" i="2"/>
  <c r="M52" i="2"/>
  <c r="O51" i="2"/>
  <c r="N51" i="2"/>
  <c r="V9" i="1" l="1"/>
  <c r="W7" i="1"/>
  <c r="V8" i="1"/>
  <c r="C52" i="2"/>
  <c r="B52" i="2"/>
  <c r="A53" i="2"/>
  <c r="Y23" i="2"/>
  <c r="AA22" i="2"/>
  <c r="Z22" i="2"/>
  <c r="I19" i="2"/>
  <c r="G20" i="2"/>
  <c r="H19" i="2"/>
  <c r="U20" i="2"/>
  <c r="S21" i="2"/>
  <c r="T20" i="2"/>
  <c r="M53" i="2"/>
  <c r="O52" i="2"/>
  <c r="N52" i="2"/>
  <c r="I51" i="2"/>
  <c r="H51" i="2"/>
  <c r="G52" i="2"/>
  <c r="AF52" i="2"/>
  <c r="AE53" i="2"/>
  <c r="AG52" i="2"/>
  <c r="O20" i="2"/>
  <c r="N20" i="2"/>
  <c r="M21" i="2"/>
  <c r="AA52" i="2"/>
  <c r="Z52" i="2"/>
  <c r="Y53" i="2"/>
  <c r="S53" i="2"/>
  <c r="U52" i="2"/>
  <c r="T52" i="2"/>
  <c r="A20" i="2"/>
  <c r="B19" i="2"/>
  <c r="C19" i="2"/>
  <c r="AE20" i="2"/>
  <c r="AG19" i="2"/>
  <c r="AF19" i="2"/>
  <c r="O53" i="2" l="1"/>
  <c r="M54" i="2"/>
  <c r="N53" i="2"/>
  <c r="AG53" i="2"/>
  <c r="AF53" i="2"/>
  <c r="AE54" i="2"/>
  <c r="Y24" i="2"/>
  <c r="AA23" i="2"/>
  <c r="Z23" i="2"/>
  <c r="Y54" i="2"/>
  <c r="AA53" i="2"/>
  <c r="Z53" i="2"/>
  <c r="U21" i="2"/>
  <c r="T21" i="2"/>
  <c r="S22" i="2"/>
  <c r="C53" i="2"/>
  <c r="B53" i="2"/>
  <c r="A54" i="2"/>
  <c r="AG20" i="2"/>
  <c r="AF20" i="2"/>
  <c r="AE21" i="2"/>
  <c r="G53" i="2"/>
  <c r="T53" i="2"/>
  <c r="S54" i="2"/>
  <c r="U53" i="2"/>
  <c r="I20" i="2"/>
  <c r="G21" i="2"/>
  <c r="H20" i="2"/>
  <c r="O21" i="2"/>
  <c r="N21" i="2"/>
  <c r="M22" i="2"/>
  <c r="A21" i="2"/>
  <c r="B20" i="2"/>
  <c r="C20" i="2"/>
  <c r="W8" i="1"/>
  <c r="W9" i="1"/>
  <c r="X7" i="1"/>
  <c r="X9" i="1" l="1"/>
  <c r="Y7" i="1"/>
  <c r="X8" i="1"/>
  <c r="T22" i="2"/>
  <c r="S23" i="2"/>
  <c r="U22" i="2"/>
  <c r="AA24" i="2"/>
  <c r="Z24" i="2"/>
  <c r="Y25" i="2"/>
  <c r="G54" i="2"/>
  <c r="I53" i="2"/>
  <c r="H53" i="2"/>
  <c r="AF54" i="2"/>
  <c r="AE55" i="2"/>
  <c r="AG54" i="2"/>
  <c r="H21" i="2"/>
  <c r="I21" i="2"/>
  <c r="G22" i="2"/>
  <c r="AG21" i="2"/>
  <c r="AE22" i="2"/>
  <c r="AF21" i="2"/>
  <c r="C21" i="2"/>
  <c r="A22" i="2"/>
  <c r="B21" i="2"/>
  <c r="U54" i="2"/>
  <c r="S55" i="2"/>
  <c r="T54" i="2"/>
  <c r="A55" i="2"/>
  <c r="C54" i="2"/>
  <c r="B54" i="2"/>
  <c r="AA54" i="2"/>
  <c r="Z54" i="2"/>
  <c r="Y55" i="2"/>
  <c r="M55" i="2"/>
  <c r="O54" i="2"/>
  <c r="N54" i="2"/>
  <c r="M23" i="2"/>
  <c r="O22" i="2"/>
  <c r="N22" i="2"/>
  <c r="C22" i="2" l="1"/>
  <c r="A23" i="2"/>
  <c r="B22" i="2"/>
  <c r="AG55" i="2"/>
  <c r="AF55" i="2"/>
  <c r="AE56" i="2"/>
  <c r="U23" i="2"/>
  <c r="T23" i="2"/>
  <c r="S24" i="2"/>
  <c r="M24" i="2"/>
  <c r="O23" i="2"/>
  <c r="N23" i="2"/>
  <c r="A56" i="2"/>
  <c r="C55" i="2"/>
  <c r="B55" i="2"/>
  <c r="AG22" i="2"/>
  <c r="AF22" i="2"/>
  <c r="AE23" i="2"/>
  <c r="O55" i="2"/>
  <c r="N55" i="2"/>
  <c r="M56" i="2"/>
  <c r="T55" i="2"/>
  <c r="S56" i="2"/>
  <c r="U55" i="2"/>
  <c r="H22" i="2"/>
  <c r="I22" i="2"/>
  <c r="G23" i="2"/>
  <c r="H54" i="2"/>
  <c r="G55" i="2"/>
  <c r="I54" i="2"/>
  <c r="Y9" i="1"/>
  <c r="Z7" i="1"/>
  <c r="Y8" i="1"/>
  <c r="AA55" i="2"/>
  <c r="Z55" i="2"/>
  <c r="Y56" i="2"/>
  <c r="Y26" i="2"/>
  <c r="AA25" i="2"/>
  <c r="Z25" i="2"/>
  <c r="U56" i="2" l="1"/>
  <c r="T56" i="2"/>
  <c r="S57" i="2"/>
  <c r="AE57" i="2"/>
  <c r="AF56" i="2"/>
  <c r="AG56" i="2"/>
  <c r="AA26" i="2"/>
  <c r="Z26" i="2"/>
  <c r="Y27" i="2"/>
  <c r="G56" i="2"/>
  <c r="I55" i="2"/>
  <c r="H55" i="2"/>
  <c r="M57" i="2"/>
  <c r="O56" i="2"/>
  <c r="N56" i="2"/>
  <c r="C56" i="2"/>
  <c r="A57" i="2"/>
  <c r="B56" i="2"/>
  <c r="Z9" i="1"/>
  <c r="AA7" i="1"/>
  <c r="Z8" i="1"/>
  <c r="Y57" i="2"/>
  <c r="AA56" i="2"/>
  <c r="Z56" i="2"/>
  <c r="H23" i="2"/>
  <c r="G24" i="2"/>
  <c r="I23" i="2"/>
  <c r="AG23" i="2"/>
  <c r="AE24" i="2"/>
  <c r="AF23" i="2"/>
  <c r="O24" i="2"/>
  <c r="N24" i="2"/>
  <c r="M25" i="2"/>
  <c r="B23" i="2"/>
  <c r="C23" i="2"/>
  <c r="A24" i="2"/>
  <c r="S25" i="2"/>
  <c r="U24" i="2"/>
  <c r="T24" i="2"/>
  <c r="AG24" i="2" l="1"/>
  <c r="AE25" i="2"/>
  <c r="AF24" i="2"/>
  <c r="O57" i="2"/>
  <c r="N57" i="2"/>
  <c r="M58" i="2"/>
  <c r="AA9" i="1"/>
  <c r="AA8" i="1"/>
  <c r="AB7" i="1"/>
  <c r="AE58" i="2"/>
  <c r="AG57" i="2"/>
  <c r="AF57" i="2"/>
  <c r="B24" i="2"/>
  <c r="C24" i="2"/>
  <c r="A25" i="2"/>
  <c r="T57" i="2"/>
  <c r="S58" i="2"/>
  <c r="U57" i="2"/>
  <c r="S26" i="2"/>
  <c r="U25" i="2"/>
  <c r="T25" i="2"/>
  <c r="H24" i="2"/>
  <c r="I24" i="2"/>
  <c r="G25" i="2"/>
  <c r="H56" i="2"/>
  <c r="G57" i="2"/>
  <c r="I56" i="2"/>
  <c r="Y58" i="2"/>
  <c r="AA57" i="2"/>
  <c r="Z57" i="2"/>
  <c r="M26" i="2"/>
  <c r="O25" i="2"/>
  <c r="N25" i="2"/>
  <c r="A58" i="2"/>
  <c r="C57" i="2"/>
  <c r="B57" i="2"/>
  <c r="Y28" i="2"/>
  <c r="AA27" i="2"/>
  <c r="Z27" i="2"/>
  <c r="M27" i="2" l="1"/>
  <c r="O26" i="2"/>
  <c r="N26" i="2"/>
  <c r="O58" i="2"/>
  <c r="N58" i="2"/>
  <c r="M59" i="2"/>
  <c r="AA28" i="2"/>
  <c r="Y29" i="2"/>
  <c r="Z28" i="2"/>
  <c r="B25" i="2"/>
  <c r="C25" i="2"/>
  <c r="A26" i="2"/>
  <c r="C58" i="2"/>
  <c r="B58" i="2"/>
  <c r="A59" i="2"/>
  <c r="I57" i="2"/>
  <c r="H57" i="2"/>
  <c r="G58" i="2"/>
  <c r="AF58" i="2"/>
  <c r="AE59" i="2"/>
  <c r="AG58" i="2"/>
  <c r="AE26" i="2"/>
  <c r="AG25" i="2"/>
  <c r="AF25" i="2"/>
  <c r="H25" i="2"/>
  <c r="G26" i="2"/>
  <c r="I25" i="2"/>
  <c r="AA58" i="2"/>
  <c r="Y59" i="2"/>
  <c r="Z58" i="2"/>
  <c r="T26" i="2"/>
  <c r="S27" i="2"/>
  <c r="U26" i="2"/>
  <c r="S59" i="2"/>
  <c r="U58" i="2"/>
  <c r="T58" i="2"/>
  <c r="AB9" i="1"/>
  <c r="AC7" i="1"/>
  <c r="AB8" i="1"/>
  <c r="AA29" i="2" l="1"/>
  <c r="Y30" i="2"/>
  <c r="Z29" i="2"/>
  <c r="AG26" i="2"/>
  <c r="AE27" i="2"/>
  <c r="AF26" i="2"/>
  <c r="M60" i="2"/>
  <c r="O59" i="2"/>
  <c r="N59" i="2"/>
  <c r="AE60" i="2"/>
  <c r="AG59" i="2"/>
  <c r="AF59" i="2"/>
  <c r="A27" i="2"/>
  <c r="B26" i="2"/>
  <c r="C26" i="2"/>
  <c r="AC8" i="1"/>
  <c r="AC9" i="1"/>
  <c r="AD7" i="1"/>
  <c r="Y60" i="2"/>
  <c r="AA59" i="2"/>
  <c r="Z59" i="2"/>
  <c r="T59" i="2"/>
  <c r="S60" i="2"/>
  <c r="U59" i="2"/>
  <c r="I26" i="2"/>
  <c r="G27" i="2"/>
  <c r="H26" i="2"/>
  <c r="H58" i="2"/>
  <c r="G59" i="2"/>
  <c r="I58" i="2"/>
  <c r="S28" i="2"/>
  <c r="U27" i="2"/>
  <c r="T27" i="2"/>
  <c r="A60" i="2"/>
  <c r="C59" i="2"/>
  <c r="B59" i="2"/>
  <c r="O27" i="2"/>
  <c r="N27" i="2"/>
  <c r="M28" i="2"/>
  <c r="M61" i="2" l="1"/>
  <c r="O60" i="2"/>
  <c r="N60" i="2"/>
  <c r="U28" i="2"/>
  <c r="S29" i="2"/>
  <c r="T28" i="2"/>
  <c r="I59" i="2"/>
  <c r="H59" i="2"/>
  <c r="G60" i="2"/>
  <c r="A28" i="2"/>
  <c r="B27" i="2"/>
  <c r="C27" i="2"/>
  <c r="AE28" i="2"/>
  <c r="AG27" i="2"/>
  <c r="AF27" i="2"/>
  <c r="O28" i="2"/>
  <c r="N28" i="2"/>
  <c r="M29" i="2"/>
  <c r="AA60" i="2"/>
  <c r="Z60" i="2"/>
  <c r="Y61" i="2"/>
  <c r="C60" i="2"/>
  <c r="B60" i="2"/>
  <c r="A61" i="2"/>
  <c r="I27" i="2"/>
  <c r="G28" i="2"/>
  <c r="H27" i="2"/>
  <c r="AD9" i="1"/>
  <c r="AE7" i="1"/>
  <c r="AD8" i="1"/>
  <c r="AF60" i="2"/>
  <c r="AE61" i="2"/>
  <c r="AG60" i="2"/>
  <c r="AA30" i="2"/>
  <c r="Y31" i="2"/>
  <c r="Z30" i="2"/>
  <c r="S61" i="2"/>
  <c r="U60" i="2"/>
  <c r="T60" i="2"/>
  <c r="AG61" i="2" l="1"/>
  <c r="AF61" i="2"/>
  <c r="AE62" i="2"/>
  <c r="T61" i="2"/>
  <c r="S62" i="2"/>
  <c r="U61" i="2"/>
  <c r="AE8" i="1"/>
  <c r="AE9" i="1"/>
  <c r="AF7" i="1"/>
  <c r="Y62" i="2"/>
  <c r="AA61" i="2"/>
  <c r="Z61" i="2"/>
  <c r="AG28" i="2"/>
  <c r="AE29" i="2"/>
  <c r="AF28" i="2"/>
  <c r="U29" i="2"/>
  <c r="T29" i="2"/>
  <c r="S30" i="2"/>
  <c r="Y32" i="2"/>
  <c r="AA31" i="2"/>
  <c r="Z31" i="2"/>
  <c r="C61" i="2"/>
  <c r="B61" i="2"/>
  <c r="A62" i="2"/>
  <c r="I28" i="2"/>
  <c r="G29" i="2"/>
  <c r="H28" i="2"/>
  <c r="O29" i="2"/>
  <c r="N29" i="2"/>
  <c r="M30" i="2"/>
  <c r="A29" i="2"/>
  <c r="B28" i="2"/>
  <c r="C28" i="2"/>
  <c r="G61" i="2"/>
  <c r="H60" i="2"/>
  <c r="I60" i="2"/>
  <c r="O61" i="2"/>
  <c r="M62" i="2"/>
  <c r="N61" i="2"/>
  <c r="M31" i="2" l="1"/>
  <c r="O30" i="2"/>
  <c r="N30" i="2"/>
  <c r="AG29" i="2"/>
  <c r="AE30" i="2"/>
  <c r="AF29" i="2"/>
  <c r="A63" i="2"/>
  <c r="C62" i="2"/>
  <c r="B62" i="2"/>
  <c r="U62" i="2"/>
  <c r="S63" i="2"/>
  <c r="T62" i="2"/>
  <c r="AF62" i="2"/>
  <c r="AE63" i="2"/>
  <c r="AG62" i="2"/>
  <c r="AA32" i="2"/>
  <c r="Y33" i="2"/>
  <c r="Z32" i="2"/>
  <c r="G62" i="2"/>
  <c r="I61" i="2"/>
  <c r="H61" i="2"/>
  <c r="H29" i="2"/>
  <c r="I29" i="2"/>
  <c r="G30" i="2"/>
  <c r="T30" i="2"/>
  <c r="S31" i="2"/>
  <c r="U30" i="2"/>
  <c r="AA62" i="2"/>
  <c r="Z62" i="2"/>
  <c r="Y63" i="2"/>
  <c r="C29" i="2"/>
  <c r="A30" i="2"/>
  <c r="B29" i="2"/>
  <c r="M63" i="2"/>
  <c r="O62" i="2"/>
  <c r="N62" i="2"/>
  <c r="AF9" i="1"/>
  <c r="AG7" i="1"/>
  <c r="AF8" i="1"/>
  <c r="C30" i="2" l="1"/>
  <c r="A31" i="2"/>
  <c r="B30" i="2"/>
  <c r="A64" i="2"/>
  <c r="C63" i="2"/>
  <c r="B63" i="2"/>
  <c r="AF63" i="2"/>
  <c r="AE64" i="2"/>
  <c r="AG63" i="2"/>
  <c r="AA63" i="2"/>
  <c r="Z63" i="2"/>
  <c r="Y64" i="2"/>
  <c r="AG30" i="2"/>
  <c r="AF30" i="2"/>
  <c r="AE31" i="2"/>
  <c r="H62" i="2"/>
  <c r="G63" i="2"/>
  <c r="I62" i="2"/>
  <c r="U63" i="2"/>
  <c r="T63" i="2"/>
  <c r="S64" i="2"/>
  <c r="H30" i="2"/>
  <c r="I30" i="2"/>
  <c r="G31" i="2"/>
  <c r="M64" i="2"/>
  <c r="O63" i="2"/>
  <c r="N63" i="2"/>
  <c r="AG9" i="1"/>
  <c r="AH7" i="1"/>
  <c r="AG8" i="1"/>
  <c r="U31" i="2"/>
  <c r="T31" i="2"/>
  <c r="S32" i="2"/>
  <c r="Y34" i="2"/>
  <c r="AA33" i="2"/>
  <c r="Z33" i="2"/>
  <c r="M32" i="2"/>
  <c r="O31" i="2"/>
  <c r="N31" i="2"/>
  <c r="H31" i="2" l="1"/>
  <c r="I31" i="2"/>
  <c r="AE65" i="2"/>
  <c r="AG64" i="2"/>
  <c r="AF64" i="2"/>
  <c r="AG31" i="2"/>
  <c r="AE32" i="2"/>
  <c r="AF31" i="2"/>
  <c r="U64" i="2"/>
  <c r="T64" i="2"/>
  <c r="S65" i="2"/>
  <c r="Y65" i="2"/>
  <c r="Z64" i="2"/>
  <c r="AA64" i="2"/>
  <c r="A65" i="2"/>
  <c r="C64" i="2"/>
  <c r="B64" i="2"/>
  <c r="AH9" i="1"/>
  <c r="AI7" i="1"/>
  <c r="AH8" i="1"/>
  <c r="B31" i="2"/>
  <c r="C31" i="2"/>
  <c r="A32" i="2"/>
  <c r="O32" i="2"/>
  <c r="N32" i="2"/>
  <c r="M33" i="2"/>
  <c r="S33" i="2"/>
  <c r="U32" i="2"/>
  <c r="T32" i="2"/>
  <c r="O64" i="2"/>
  <c r="N64" i="2"/>
  <c r="M65" i="2"/>
  <c r="G64" i="2"/>
  <c r="I63" i="2"/>
  <c r="H63" i="2"/>
  <c r="B32" i="2" l="1"/>
  <c r="A33" i="2"/>
  <c r="C32" i="2"/>
  <c r="A66" i="2"/>
  <c r="C65" i="2"/>
  <c r="B65" i="2"/>
  <c r="AG32" i="2"/>
  <c r="AE33" i="2"/>
  <c r="AF32" i="2"/>
  <c r="U33" i="2"/>
  <c r="T33" i="2"/>
  <c r="AA65" i="2"/>
  <c r="Z65" i="2"/>
  <c r="AI9" i="1"/>
  <c r="AI8" i="1"/>
  <c r="AJ7" i="1"/>
  <c r="T65" i="2"/>
  <c r="S66" i="2"/>
  <c r="U65" i="2"/>
  <c r="AE66" i="2"/>
  <c r="AG65" i="2"/>
  <c r="AF65" i="2"/>
  <c r="M34" i="2"/>
  <c r="O33" i="2"/>
  <c r="N33" i="2"/>
  <c r="G65" i="2"/>
  <c r="O65" i="2"/>
  <c r="N65" i="2"/>
  <c r="AJ9" i="1" l="1"/>
  <c r="AK7" i="1"/>
  <c r="AJ8" i="1"/>
  <c r="AG33" i="2"/>
  <c r="AF33" i="2"/>
  <c r="C66" i="2"/>
  <c r="B66" i="2"/>
  <c r="G66" i="2"/>
  <c r="C33" i="2"/>
  <c r="B33" i="2"/>
  <c r="A34" i="2"/>
  <c r="AK8" i="1" l="1"/>
  <c r="AK9" i="1"/>
  <c r="C34" i="2"/>
  <c r="B34" i="2"/>
</calcChain>
</file>

<file path=xl/sharedStrings.xml><?xml version="1.0" encoding="utf-8"?>
<sst xmlns="http://schemas.openxmlformats.org/spreadsheetml/2006/main" count="100" uniqueCount="85">
  <si>
    <t xml:space="preserve">PLANNING POUR LE MOIS DE : </t>
  </si>
  <si>
    <t>Date de début :</t>
  </si>
  <si>
    <t>Date de fin :</t>
  </si>
  <si>
    <t>Aujourd'hui :</t>
  </si>
  <si>
    <t>J</t>
  </si>
  <si>
    <t>Noël</t>
  </si>
  <si>
    <t>Toussaint</t>
  </si>
  <si>
    <t>Pâques</t>
  </si>
  <si>
    <t>Ascension</t>
  </si>
  <si>
    <t>Pentecôte</t>
  </si>
  <si>
    <t>V</t>
  </si>
  <si>
    <t>S</t>
  </si>
  <si>
    <t>S1</t>
  </si>
  <si>
    <t>S2</t>
  </si>
  <si>
    <t>S3</t>
  </si>
  <si>
    <t>CNJ 1</t>
  </si>
  <si>
    <t>Crit. Nat. Vétérans</t>
  </si>
  <si>
    <t>S4</t>
  </si>
  <si>
    <t>S5</t>
  </si>
  <si>
    <t>S6</t>
  </si>
  <si>
    <t>S7</t>
  </si>
  <si>
    <t>S8</t>
  </si>
  <si>
    <t>S9</t>
  </si>
  <si>
    <t>CNJ 2</t>
  </si>
  <si>
    <t>S10</t>
  </si>
  <si>
    <t>S11</t>
  </si>
  <si>
    <t>S12</t>
  </si>
  <si>
    <t>S13</t>
  </si>
  <si>
    <t>S14</t>
  </si>
  <si>
    <t>L</t>
  </si>
  <si>
    <t>S15</t>
  </si>
  <si>
    <t>S16</t>
  </si>
  <si>
    <t>CB doubles BCDE</t>
  </si>
  <si>
    <t>CNJ 3</t>
  </si>
  <si>
    <t>S17</t>
  </si>
  <si>
    <t>CB Jeunes</t>
  </si>
  <si>
    <t>CB jeunes</t>
  </si>
  <si>
    <t>S18</t>
  </si>
  <si>
    <t>CB Vétérans</t>
  </si>
  <si>
    <t>S19</t>
  </si>
  <si>
    <t>CB BCDE</t>
  </si>
  <si>
    <t>CB A</t>
  </si>
  <si>
    <t>S20</t>
  </si>
  <si>
    <t>S21</t>
  </si>
  <si>
    <t>S22</t>
  </si>
  <si>
    <t>Coupe Belg.</t>
  </si>
  <si>
    <t>Stiga Masters</t>
  </si>
  <si>
    <t>Hasselt</t>
  </si>
  <si>
    <t>TOP 12</t>
  </si>
  <si>
    <t>AFTT congés</t>
  </si>
  <si>
    <t>Coupe AFTT</t>
  </si>
  <si>
    <t>barrages IWB</t>
  </si>
  <si>
    <t xml:space="preserve">AF - Vétérans </t>
  </si>
  <si>
    <t>Au Féminin</t>
  </si>
  <si>
    <t xml:space="preserve">Ch. Ind. AFTT </t>
  </si>
  <si>
    <t>Projet CPL  2024-2025</t>
  </si>
  <si>
    <t>Masters Minerois</t>
  </si>
  <si>
    <t>WTT YC Spa</t>
  </si>
  <si>
    <t xml:space="preserve">A/R </t>
  </si>
  <si>
    <t>Tournoi Top-Spin</t>
  </si>
  <si>
    <t>Masters Vervia</t>
  </si>
  <si>
    <t>Masters Tiège</t>
  </si>
  <si>
    <t>Masters Wanze</t>
  </si>
  <si>
    <t>Masters Clavier</t>
  </si>
  <si>
    <t>Int. Namur</t>
  </si>
  <si>
    <t>Ch. Ind. AFTT</t>
  </si>
  <si>
    <t>Masters Dolhain</t>
  </si>
  <si>
    <t>D</t>
  </si>
  <si>
    <t>Tournoi Ermitage</t>
  </si>
  <si>
    <t>Masters Herve</t>
  </si>
  <si>
    <t>Tournoi Herve</t>
  </si>
  <si>
    <t>Masters Beyne</t>
  </si>
  <si>
    <t>Super-TOP 6 - CFTT</t>
  </si>
  <si>
    <t>Stiga Masters - CFTT</t>
  </si>
  <si>
    <t>Tournoi Tinlot - CFTT</t>
  </si>
  <si>
    <t>Critérium Provincial Senior - CFTT</t>
  </si>
  <si>
    <t>Masters Angleur - CFTT</t>
  </si>
  <si>
    <t>Critérium Provincial Jeunes CFTT</t>
  </si>
  <si>
    <t>Ethias Mini-Ping - CFTT</t>
  </si>
  <si>
    <t>Ch. Prov. - CFTT</t>
  </si>
  <si>
    <t>FROTT - CFTT</t>
  </si>
  <si>
    <t>Masters Tinlot - CFTT</t>
  </si>
  <si>
    <t>Tournoi Angleur - CFTT</t>
  </si>
  <si>
    <t>Compétitions ind. Liégeoises</t>
  </si>
  <si>
    <t>Masters Astrid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</si>
</sst>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164" formatCode="mmmm\ yyyy"/>
  </numFmts>
  <fonts count="14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trike/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center" vertical="center"/>
    </xf>
    <xf numFmtId="14" fontId="0" fillId="0" borderId="1" xfId="0" applyNumberFormat="1" applyBorder="1"/>
    <xf numFmtId="0" fontId="0" fillId="0" borderId="1" xfId="0" applyBorder="1" applyAlignment="1">
      <alignment horizontal="center" vertical="center"/>
    </xf>
    <xf numFmtId="14" fontId="0" fillId="0" borderId="0" xfId="0" applyNumberFormat="1" applyAlignment="1">
      <alignment textRotation="180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/>
    <xf numFmtId="14" fontId="5" fillId="0" borderId="4" xfId="0" applyNumberFormat="1" applyFont="1" applyBorder="1" applyAlignment="1">
      <alignment horizontal="center" vertical="center"/>
    </xf>
    <xf numFmtId="0" fontId="5" fillId="0" borderId="7" xfId="0" applyFont="1" applyBorder="1"/>
    <xf numFmtId="14" fontId="5" fillId="0" borderId="5" xfId="0" applyNumberFormat="1" applyFont="1" applyBorder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4" fontId="5" fillId="0" borderId="8" xfId="0" applyNumberFormat="1" applyFont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6" fontId="5" fillId="0" borderId="7" xfId="0" applyNumberFormat="1" applyFont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6" xfId="0" applyFont="1" applyFill="1" applyBorder="1"/>
    <xf numFmtId="0" fontId="5" fillId="3" borderId="7" xfId="0" applyFont="1" applyFill="1" applyBorder="1"/>
    <xf numFmtId="0" fontId="5" fillId="3" borderId="6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1" fillId="3" borderId="0" xfId="0" applyFont="1" applyFill="1"/>
    <xf numFmtId="0" fontId="5" fillId="3" borderId="1" xfId="0" applyFont="1" applyFill="1" applyBorder="1"/>
    <xf numFmtId="0" fontId="8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/>
    </xf>
    <xf numFmtId="0" fontId="1" fillId="0" borderId="0" xfId="0" applyFont="1"/>
    <xf numFmtId="0" fontId="9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1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6" fillId="2" borderId="4" xfId="0" applyNumberFormat="1" applyFont="1" applyFill="1" applyBorder="1" applyAlignment="1">
      <alignment horizontal="center"/>
    </xf>
    <xf numFmtId="164" fontId="6" fillId="2" borderId="0" xfId="0" applyNumberFormat="1" applyFont="1" applyFill="1" applyAlignment="1">
      <alignment horizontal="center"/>
    </xf>
    <xf numFmtId="164" fontId="6" fillId="2" borderId="2" xfId="0" applyNumberFormat="1" applyFont="1" applyFill="1" applyBorder="1" applyAlignment="1">
      <alignment horizontal="center"/>
    </xf>
    <xf numFmtId="164" fontId="6" fillId="2" borderId="3" xfId="0" applyNumberFormat="1" applyFont="1" applyFill="1" applyBorder="1" applyAlignment="1">
      <alignment horizont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1" fillId="6" borderId="8" xfId="0" applyFont="1" applyFill="1" applyBorder="1" applyAlignment="1">
      <alignment horizontal="center" vertical="center"/>
    </xf>
    <xf numFmtId="0" fontId="11" fillId="6" borderId="7" xfId="0" applyFont="1" applyFill="1" applyBorder="1" applyAlignment="1">
      <alignment horizontal="center" vertical="center"/>
    </xf>
    <xf numFmtId="0" fontId="13" fillId="6" borderId="0" xfId="0" applyFont="1" applyFill="1" applyAlignment="1">
      <alignment horizontal="center"/>
    </xf>
    <xf numFmtId="0" fontId="5" fillId="7" borderId="1" xfId="0" applyFont="1" applyFill="1" applyBorder="1" applyAlignment="1">
      <alignment horizontal="center" vertical="center"/>
    </xf>
  </cellXfs>
  <cellStyles count="3">
    <cellStyle name="Lien hypertexte" xfId="1" builtinId="8" hidden="1"/>
    <cellStyle name="Lien hypertexte visité" xfId="2" builtinId="9" hidden="1"/>
    <cellStyle name="Normal" xfId="0" builtinId="0"/>
  </cellStyles>
  <dxfs count="3">
    <dxf>
      <font>
        <color theme="8" tint="-0.24994659260841701"/>
      </font>
      <fill>
        <patternFill>
          <bgColor theme="8" tint="0.59996337778862885"/>
        </patternFill>
      </fill>
    </dxf>
    <dxf>
      <font>
        <color theme="8" tint="-0.499984740745262"/>
      </font>
      <fill>
        <patternFill>
          <bgColor theme="8" tint="0.39994506668294322"/>
        </patternFill>
      </fill>
    </dxf>
    <dxf>
      <fill>
        <patternFill>
          <bgColor rgb="FFFFC7CE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K9"/>
  <sheetViews>
    <sheetView zoomScale="86" zoomScaleNormal="86" zoomScalePageLayoutView="86" workbookViewId="0">
      <selection activeCell="G9" sqref="G9"/>
    </sheetView>
  </sheetViews>
  <sheetFormatPr baseColWidth="10" defaultRowHeight="15.75" x14ac:dyDescent="0.25"/>
  <cols>
    <col min="1" max="1" width="1.5" customWidth="1"/>
    <col min="2" max="2" width="4" customWidth="1"/>
    <col min="3" max="3" width="3.125" customWidth="1"/>
    <col min="7" max="38" width="3.875" customWidth="1"/>
  </cols>
  <sheetData>
    <row r="2" spans="1:37" x14ac:dyDescent="0.25">
      <c r="A2" t="s">
        <v>0</v>
      </c>
      <c r="F2" s="3" t="str">
        <f>TEXT(E4,"Mmmm")</f>
        <v>juin</v>
      </c>
    </row>
    <row r="4" spans="1:37" x14ac:dyDescent="0.25">
      <c r="A4" t="s">
        <v>1</v>
      </c>
      <c r="E4" s="2">
        <v>42887</v>
      </c>
    </row>
    <row r="5" spans="1:37" x14ac:dyDescent="0.25">
      <c r="A5" t="s">
        <v>2</v>
      </c>
      <c r="E5" s="2">
        <f>EOMONTH(E4,0)</f>
        <v>42916</v>
      </c>
    </row>
    <row r="6" spans="1:37" x14ac:dyDescent="0.25">
      <c r="A6" t="s">
        <v>3</v>
      </c>
      <c r="E6" s="2">
        <f ca="1">TODAY()</f>
        <v>45415</v>
      </c>
    </row>
    <row r="7" spans="1:37" ht="54.95" customHeight="1" x14ac:dyDescent="0.25">
      <c r="G7" s="4">
        <f>E4</f>
        <v>42887</v>
      </c>
      <c r="H7" s="4">
        <f>G7+1</f>
        <v>42888</v>
      </c>
      <c r="I7" s="4">
        <f t="shared" ref="I7:AK7" si="0">H7+1</f>
        <v>42889</v>
      </c>
      <c r="J7" s="4">
        <f t="shared" si="0"/>
        <v>42890</v>
      </c>
      <c r="K7" s="4">
        <f t="shared" si="0"/>
        <v>42891</v>
      </c>
      <c r="L7" s="4">
        <f t="shared" si="0"/>
        <v>42892</v>
      </c>
      <c r="M7" s="4">
        <f t="shared" si="0"/>
        <v>42893</v>
      </c>
      <c r="N7" s="4">
        <f t="shared" si="0"/>
        <v>42894</v>
      </c>
      <c r="O7" s="4">
        <f t="shared" si="0"/>
        <v>42895</v>
      </c>
      <c r="P7" s="4">
        <f t="shared" si="0"/>
        <v>42896</v>
      </c>
      <c r="Q7" s="4">
        <f t="shared" si="0"/>
        <v>42897</v>
      </c>
      <c r="R7" s="4">
        <f t="shared" si="0"/>
        <v>42898</v>
      </c>
      <c r="S7" s="4">
        <f t="shared" si="0"/>
        <v>42899</v>
      </c>
      <c r="T7" s="4">
        <f t="shared" si="0"/>
        <v>42900</v>
      </c>
      <c r="U7" s="4">
        <f t="shared" si="0"/>
        <v>42901</v>
      </c>
      <c r="V7" s="4">
        <f t="shared" si="0"/>
        <v>42902</v>
      </c>
      <c r="W7" s="4">
        <f t="shared" si="0"/>
        <v>42903</v>
      </c>
      <c r="X7" s="4">
        <f t="shared" si="0"/>
        <v>42904</v>
      </c>
      <c r="Y7" s="4">
        <f t="shared" si="0"/>
        <v>42905</v>
      </c>
      <c r="Z7" s="4">
        <f t="shared" si="0"/>
        <v>42906</v>
      </c>
      <c r="AA7" s="4">
        <f t="shared" si="0"/>
        <v>42907</v>
      </c>
      <c r="AB7" s="4">
        <f t="shared" si="0"/>
        <v>42908</v>
      </c>
      <c r="AC7" s="4">
        <f t="shared" si="0"/>
        <v>42909</v>
      </c>
      <c r="AD7" s="4">
        <f t="shared" si="0"/>
        <v>42910</v>
      </c>
      <c r="AE7" s="4">
        <f t="shared" si="0"/>
        <v>42911</v>
      </c>
      <c r="AF7" s="4">
        <f t="shared" si="0"/>
        <v>42912</v>
      </c>
      <c r="AG7" s="4">
        <f t="shared" si="0"/>
        <v>42913</v>
      </c>
      <c r="AH7" s="4">
        <f t="shared" si="0"/>
        <v>42914</v>
      </c>
      <c r="AI7" s="4">
        <f t="shared" si="0"/>
        <v>42915</v>
      </c>
      <c r="AJ7" s="4">
        <f t="shared" si="0"/>
        <v>42916</v>
      </c>
      <c r="AK7" s="4">
        <f t="shared" si="0"/>
        <v>42917</v>
      </c>
    </row>
    <row r="8" spans="1:37" x14ac:dyDescent="0.25">
      <c r="G8" s="1">
        <f>DAY(G7)</f>
        <v>1</v>
      </c>
      <c r="H8" s="1">
        <f t="shared" ref="H8:AK8" si="1">DAY(H7)</f>
        <v>2</v>
      </c>
      <c r="I8" s="1">
        <f t="shared" si="1"/>
        <v>3</v>
      </c>
      <c r="J8" s="1">
        <f t="shared" si="1"/>
        <v>4</v>
      </c>
      <c r="K8" s="1">
        <f t="shared" si="1"/>
        <v>5</v>
      </c>
      <c r="L8" s="1">
        <f t="shared" si="1"/>
        <v>6</v>
      </c>
      <c r="M8" s="1">
        <f t="shared" si="1"/>
        <v>7</v>
      </c>
      <c r="N8" s="1">
        <f t="shared" si="1"/>
        <v>8</v>
      </c>
      <c r="O8" s="1">
        <f t="shared" si="1"/>
        <v>9</v>
      </c>
      <c r="P8" s="1">
        <f t="shared" si="1"/>
        <v>10</v>
      </c>
      <c r="Q8" s="1">
        <f t="shared" si="1"/>
        <v>11</v>
      </c>
      <c r="R8" s="1">
        <f t="shared" si="1"/>
        <v>12</v>
      </c>
      <c r="S8" s="1">
        <f t="shared" si="1"/>
        <v>13</v>
      </c>
      <c r="T8" s="1">
        <f t="shared" si="1"/>
        <v>14</v>
      </c>
      <c r="U8" s="1">
        <f t="shared" si="1"/>
        <v>15</v>
      </c>
      <c r="V8" s="1">
        <f t="shared" si="1"/>
        <v>16</v>
      </c>
      <c r="W8" s="1">
        <f t="shared" si="1"/>
        <v>17</v>
      </c>
      <c r="X8" s="1">
        <f t="shared" si="1"/>
        <v>18</v>
      </c>
      <c r="Y8" s="1">
        <f t="shared" si="1"/>
        <v>19</v>
      </c>
      <c r="Z8" s="1">
        <f t="shared" si="1"/>
        <v>20</v>
      </c>
      <c r="AA8" s="1">
        <f t="shared" si="1"/>
        <v>21</v>
      </c>
      <c r="AB8" s="1">
        <f t="shared" si="1"/>
        <v>22</v>
      </c>
      <c r="AC8" s="1">
        <f t="shared" si="1"/>
        <v>23</v>
      </c>
      <c r="AD8" s="1">
        <f t="shared" si="1"/>
        <v>24</v>
      </c>
      <c r="AE8" s="1">
        <f t="shared" si="1"/>
        <v>25</v>
      </c>
      <c r="AF8" s="1">
        <f t="shared" si="1"/>
        <v>26</v>
      </c>
      <c r="AG8" s="1">
        <f t="shared" si="1"/>
        <v>27</v>
      </c>
      <c r="AH8" s="1">
        <f t="shared" si="1"/>
        <v>28</v>
      </c>
      <c r="AI8" s="1">
        <f t="shared" si="1"/>
        <v>29</v>
      </c>
      <c r="AJ8" s="1">
        <f t="shared" si="1"/>
        <v>30</v>
      </c>
      <c r="AK8" s="1">
        <f t="shared" si="1"/>
        <v>1</v>
      </c>
    </row>
    <row r="9" spans="1:37" x14ac:dyDescent="0.25">
      <c r="G9" s="1" t="str">
        <f t="shared" ref="G9:AK9" si="2">CHOOSE(WEEKDAY(G7),"D","L","M","M","J","V","S")</f>
        <v>J</v>
      </c>
      <c r="H9" s="1" t="str">
        <f t="shared" si="2"/>
        <v>V</v>
      </c>
      <c r="I9" s="1" t="str">
        <f t="shared" si="2"/>
        <v>S</v>
      </c>
      <c r="J9" s="1" t="str">
        <f t="shared" si="2"/>
        <v>D</v>
      </c>
      <c r="K9" s="1" t="str">
        <f t="shared" si="2"/>
        <v>L</v>
      </c>
      <c r="L9" s="1" t="str">
        <f t="shared" si="2"/>
        <v>M</v>
      </c>
      <c r="M9" s="1" t="str">
        <f t="shared" si="2"/>
        <v>M</v>
      </c>
      <c r="N9" s="1" t="str">
        <f t="shared" si="2"/>
        <v>J</v>
      </c>
      <c r="O9" s="1" t="str">
        <f t="shared" si="2"/>
        <v>V</v>
      </c>
      <c r="P9" s="1" t="str">
        <f t="shared" si="2"/>
        <v>S</v>
      </c>
      <c r="Q9" s="1" t="str">
        <f t="shared" si="2"/>
        <v>D</v>
      </c>
      <c r="R9" s="1" t="str">
        <f t="shared" si="2"/>
        <v>L</v>
      </c>
      <c r="S9" s="1" t="str">
        <f t="shared" si="2"/>
        <v>M</v>
      </c>
      <c r="T9" s="1" t="str">
        <f t="shared" si="2"/>
        <v>M</v>
      </c>
      <c r="U9" s="1" t="str">
        <f t="shared" si="2"/>
        <v>J</v>
      </c>
      <c r="V9" s="1" t="str">
        <f t="shared" si="2"/>
        <v>V</v>
      </c>
      <c r="W9" s="1" t="str">
        <f t="shared" si="2"/>
        <v>S</v>
      </c>
      <c r="X9" s="1" t="str">
        <f t="shared" si="2"/>
        <v>D</v>
      </c>
      <c r="Y9" s="1" t="str">
        <f t="shared" si="2"/>
        <v>L</v>
      </c>
      <c r="Z9" s="1" t="str">
        <f t="shared" si="2"/>
        <v>M</v>
      </c>
      <c r="AA9" s="1" t="str">
        <f t="shared" si="2"/>
        <v>M</v>
      </c>
      <c r="AB9" s="1" t="str">
        <f t="shared" si="2"/>
        <v>J</v>
      </c>
      <c r="AC9" s="1" t="str">
        <f t="shared" si="2"/>
        <v>V</v>
      </c>
      <c r="AD9" s="1" t="str">
        <f t="shared" si="2"/>
        <v>S</v>
      </c>
      <c r="AE9" s="1" t="str">
        <f t="shared" si="2"/>
        <v>D</v>
      </c>
      <c r="AF9" s="1" t="str">
        <f t="shared" si="2"/>
        <v>L</v>
      </c>
      <c r="AG9" s="1" t="str">
        <f t="shared" si="2"/>
        <v>M</v>
      </c>
      <c r="AH9" s="1" t="str">
        <f t="shared" si="2"/>
        <v>M</v>
      </c>
      <c r="AI9" s="1" t="str">
        <f t="shared" si="2"/>
        <v>J</v>
      </c>
      <c r="AJ9" s="1" t="str">
        <f t="shared" si="2"/>
        <v>V</v>
      </c>
      <c r="AK9" s="1" t="str">
        <f t="shared" si="2"/>
        <v>S</v>
      </c>
    </row>
  </sheetData>
  <conditionalFormatting sqref="G7:AK7">
    <cfRule type="cellIs" dxfId="2" priority="1" operator="equal">
      <formula>$E$6</formula>
    </cfRule>
  </conditionalFormatting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68"/>
  <sheetViews>
    <sheetView tabSelected="1" topLeftCell="B5" workbookViewId="0">
      <selection activeCell="AN19" sqref="AN19"/>
    </sheetView>
  </sheetViews>
  <sheetFormatPr baseColWidth="10" defaultRowHeight="15.75" x14ac:dyDescent="0.25"/>
  <cols>
    <col min="1" max="1" width="5.875" hidden="1" customWidth="1"/>
    <col min="2" max="3" width="2.375" customWidth="1"/>
    <col min="4" max="5" width="10.75" customWidth="1"/>
    <col min="6" max="6" width="1.5" customWidth="1"/>
    <col min="7" max="7" width="5.875" hidden="1" customWidth="1"/>
    <col min="8" max="9" width="2.375" customWidth="1"/>
    <col min="10" max="11" width="10.75" customWidth="1"/>
    <col min="12" max="12" width="1.5" customWidth="1"/>
    <col min="13" max="13" width="5.875" hidden="1" customWidth="1"/>
    <col min="14" max="15" width="2.375" customWidth="1"/>
    <col min="16" max="17" width="10.75" customWidth="1"/>
    <col min="18" max="18" width="1.5" customWidth="1"/>
    <col min="19" max="19" width="5.875" hidden="1" customWidth="1"/>
    <col min="20" max="21" width="2.375" customWidth="1"/>
    <col min="22" max="23" width="10.75" customWidth="1"/>
    <col min="24" max="24" width="1.375" customWidth="1"/>
    <col min="25" max="25" width="5.875" hidden="1" customWidth="1"/>
    <col min="26" max="27" width="2.375" customWidth="1"/>
    <col min="28" max="29" width="10.75" customWidth="1"/>
    <col min="30" max="30" width="1.5" customWidth="1"/>
    <col min="31" max="31" width="6" hidden="1" customWidth="1"/>
    <col min="32" max="33" width="2.375" customWidth="1"/>
    <col min="34" max="35" width="10.75" customWidth="1"/>
  </cols>
  <sheetData>
    <row r="1" spans="1:35" x14ac:dyDescent="0.25">
      <c r="D1" s="28" t="s">
        <v>49</v>
      </c>
      <c r="E1" s="36"/>
      <c r="N1" s="50" t="s">
        <v>55</v>
      </c>
      <c r="O1" s="50"/>
      <c r="P1" s="50"/>
      <c r="Q1" s="50"/>
      <c r="R1" s="50"/>
      <c r="S1" s="50"/>
      <c r="T1" s="50"/>
      <c r="U1" s="50"/>
      <c r="V1" s="50"/>
      <c r="W1" s="50"/>
    </row>
    <row r="2" spans="1:35" x14ac:dyDescent="0.25">
      <c r="N2" s="50"/>
      <c r="O2" s="50"/>
      <c r="P2" s="50"/>
      <c r="Q2" s="50"/>
      <c r="R2" s="50"/>
      <c r="S2" s="50"/>
      <c r="T2" s="50"/>
      <c r="U2" s="50"/>
      <c r="V2" s="50"/>
      <c r="W2" s="50"/>
    </row>
    <row r="3" spans="1:35" ht="15" customHeight="1" x14ac:dyDescent="0.25">
      <c r="A3" s="51">
        <v>45474</v>
      </c>
      <c r="B3" s="52"/>
      <c r="C3" s="52"/>
      <c r="D3" s="52"/>
      <c r="E3" s="52"/>
      <c r="G3" s="51">
        <v>45505</v>
      </c>
      <c r="H3" s="52"/>
      <c r="I3" s="52"/>
      <c r="J3" s="52"/>
      <c r="K3" s="52"/>
      <c r="M3" s="51">
        <v>45536</v>
      </c>
      <c r="N3" s="52"/>
      <c r="O3" s="52"/>
      <c r="P3" s="52"/>
      <c r="Q3" s="52"/>
      <c r="S3" s="51">
        <v>45566</v>
      </c>
      <c r="T3" s="52"/>
      <c r="U3" s="52"/>
      <c r="V3" s="52"/>
      <c r="W3" s="52"/>
      <c r="Y3" s="51">
        <v>45597</v>
      </c>
      <c r="Z3" s="52"/>
      <c r="AA3" s="52"/>
      <c r="AB3" s="52"/>
      <c r="AC3" s="52"/>
      <c r="AE3" s="51">
        <v>45627</v>
      </c>
      <c r="AF3" s="52"/>
      <c r="AG3" s="52"/>
      <c r="AH3" s="52"/>
      <c r="AI3" s="52"/>
    </row>
    <row r="4" spans="1:35" ht="15" customHeight="1" x14ac:dyDescent="0.25">
      <c r="A4" s="9">
        <f>A3</f>
        <v>45474</v>
      </c>
      <c r="B4" s="16">
        <f t="shared" ref="B4:B66" si="0">DAY(A4)</f>
        <v>1</v>
      </c>
      <c r="C4" s="17" t="str">
        <f>CHOOSE(WEEKDAY(A4),"D","L","M","M","J","V","S")</f>
        <v>L</v>
      </c>
      <c r="D4" s="8"/>
      <c r="E4" s="15"/>
      <c r="G4" s="9">
        <f>G3</f>
        <v>45505</v>
      </c>
      <c r="H4" s="16">
        <f t="shared" ref="H4:H31" si="1">DAY(G4)</f>
        <v>1</v>
      </c>
      <c r="I4" s="17" t="str">
        <f>CHOOSE(WEEKDAY(G4),"D","L","M","M","J","V","S")</f>
        <v>J</v>
      </c>
      <c r="J4" s="21"/>
      <c r="K4" s="29"/>
      <c r="M4" s="9">
        <f>M3</f>
        <v>45536</v>
      </c>
      <c r="N4" s="16">
        <f t="shared" ref="N4:N65" si="2">DAY(M4)</f>
        <v>1</v>
      </c>
      <c r="O4" s="17" t="str">
        <f>CHOOSE(WEEKDAY(M4),"D","L","M","M","J","V","S")</f>
        <v>D</v>
      </c>
      <c r="P4" s="8"/>
      <c r="Q4" s="15"/>
      <c r="S4" s="9">
        <f>S3</f>
        <v>45566</v>
      </c>
      <c r="T4" s="16">
        <f t="shared" ref="T4:T65" si="3">DAY(S4)</f>
        <v>1</v>
      </c>
      <c r="U4" s="17" t="str">
        <f>CHOOSE(WEEKDAY(S4),"D","L","M","M","J","V","S")</f>
        <v>M</v>
      </c>
      <c r="V4" s="8"/>
      <c r="W4" s="15"/>
      <c r="Y4" s="9">
        <f>Y3</f>
        <v>45597</v>
      </c>
      <c r="Z4" s="16">
        <f t="shared" ref="Z4:Z65" si="4">DAY(Y4)</f>
        <v>1</v>
      </c>
      <c r="AA4" s="17" t="str">
        <f>CHOOSE(WEEKDAY(Y4),"D","L","M","M","J","V","S")</f>
        <v>V</v>
      </c>
      <c r="AB4" s="23" t="s">
        <v>6</v>
      </c>
      <c r="AC4" s="30"/>
      <c r="AE4" s="9">
        <f>AE3</f>
        <v>45627</v>
      </c>
      <c r="AF4" s="16">
        <f t="shared" ref="AF4:AF65" si="5">DAY(AE4)</f>
        <v>1</v>
      </c>
      <c r="AG4" s="17" t="str">
        <f>CHOOSE(WEEKDAY(AE4),"D","L","M","M","J","V","S")</f>
        <v>D</v>
      </c>
      <c r="AH4" s="8"/>
      <c r="AI4" s="37" t="s">
        <v>53</v>
      </c>
    </row>
    <row r="5" spans="1:35" ht="15" customHeight="1" x14ac:dyDescent="0.25">
      <c r="A5" s="9">
        <f>A3+1</f>
        <v>45475</v>
      </c>
      <c r="B5" s="16">
        <f t="shared" si="0"/>
        <v>2</v>
      </c>
      <c r="C5" s="17" t="str">
        <f t="shared" ref="C5:C34" si="6">CHOOSE(WEEKDAY(A5),"D","L","M","M","J","V","S")</f>
        <v>M</v>
      </c>
      <c r="D5" s="10"/>
      <c r="E5" s="15"/>
      <c r="G5" s="9">
        <f>G4+1</f>
        <v>45506</v>
      </c>
      <c r="H5" s="16">
        <f t="shared" si="1"/>
        <v>2</v>
      </c>
      <c r="I5" s="17" t="str">
        <f t="shared" ref="I5:I31" si="7">CHOOSE(WEEKDAY(G5),"D","L","M","M","J","V","S")</f>
        <v>V</v>
      </c>
      <c r="J5" s="22"/>
      <c r="K5" s="29"/>
      <c r="M5" s="9">
        <f>M3+1</f>
        <v>45537</v>
      </c>
      <c r="N5" s="16">
        <f t="shared" si="2"/>
        <v>2</v>
      </c>
      <c r="O5" s="17" t="str">
        <f t="shared" ref="O5:O33" si="8">CHOOSE(WEEKDAY(M5),"D","L","M","M","J","V","S")</f>
        <v>L</v>
      </c>
      <c r="P5" s="10"/>
      <c r="Q5" s="15"/>
      <c r="S5" s="9">
        <f>S3+1</f>
        <v>45567</v>
      </c>
      <c r="T5" s="16">
        <f t="shared" si="3"/>
        <v>2</v>
      </c>
      <c r="U5" s="17" t="str">
        <f t="shared" ref="U5:U33" si="9">CHOOSE(WEEKDAY(S5),"D","L","M","M","J","V","S")</f>
        <v>M</v>
      </c>
      <c r="V5" s="10"/>
      <c r="W5" s="15"/>
      <c r="Y5" s="9">
        <f>Y3+1</f>
        <v>45598</v>
      </c>
      <c r="Z5" s="16">
        <f t="shared" si="4"/>
        <v>2</v>
      </c>
      <c r="AA5" s="17" t="str">
        <f t="shared" ref="AA5:AA33" si="10">CHOOSE(WEEKDAY(Y5),"D","L","M","M","J","V","S")</f>
        <v>S</v>
      </c>
      <c r="AB5" s="26" t="s">
        <v>64</v>
      </c>
      <c r="AC5" s="48" t="s">
        <v>63</v>
      </c>
      <c r="AE5" s="9">
        <f>AE3+1</f>
        <v>45628</v>
      </c>
      <c r="AF5" s="16">
        <f t="shared" si="5"/>
        <v>2</v>
      </c>
      <c r="AG5" s="17" t="str">
        <f t="shared" ref="AG5:AG33" si="11">CHOOSE(WEEKDAY(AE5),"D","L","M","M","J","V","S")</f>
        <v>L</v>
      </c>
      <c r="AH5" s="10"/>
      <c r="AI5" s="15"/>
    </row>
    <row r="6" spans="1:35" ht="15" customHeight="1" x14ac:dyDescent="0.25">
      <c r="A6" s="9">
        <f>A5+1</f>
        <v>45476</v>
      </c>
      <c r="B6" s="16">
        <f t="shared" si="0"/>
        <v>3</v>
      </c>
      <c r="C6" s="17" t="str">
        <f t="shared" si="6"/>
        <v>M</v>
      </c>
      <c r="D6" s="7"/>
      <c r="E6" s="16"/>
      <c r="G6" s="9">
        <f t="shared" ref="G6:G31" si="12">G5+1</f>
        <v>45507</v>
      </c>
      <c r="H6" s="16">
        <f t="shared" si="1"/>
        <v>3</v>
      </c>
      <c r="I6" s="17" t="str">
        <f t="shared" si="7"/>
        <v>S</v>
      </c>
      <c r="J6" s="20"/>
      <c r="K6" s="24"/>
      <c r="M6" s="9">
        <f>M5+1</f>
        <v>45538</v>
      </c>
      <c r="N6" s="16">
        <f t="shared" si="2"/>
        <v>3</v>
      </c>
      <c r="O6" s="17" t="str">
        <f t="shared" si="8"/>
        <v>M</v>
      </c>
      <c r="P6" s="7"/>
      <c r="Q6" s="16"/>
      <c r="S6" s="9">
        <f>S5+1</f>
        <v>45568</v>
      </c>
      <c r="T6" s="16">
        <f t="shared" si="3"/>
        <v>3</v>
      </c>
      <c r="U6" s="17" t="str">
        <f t="shared" si="9"/>
        <v>J</v>
      </c>
      <c r="V6" s="7"/>
      <c r="W6" s="16"/>
      <c r="Y6" s="9">
        <f>Y5+1</f>
        <v>45599</v>
      </c>
      <c r="Z6" s="16">
        <f t="shared" si="4"/>
        <v>3</v>
      </c>
      <c r="AA6" s="17" t="str">
        <f t="shared" si="10"/>
        <v>D</v>
      </c>
      <c r="AB6" s="26" t="s">
        <v>64</v>
      </c>
      <c r="AC6" s="47" t="s">
        <v>71</v>
      </c>
      <c r="AE6" s="9">
        <f>AE5+1</f>
        <v>45629</v>
      </c>
      <c r="AF6" s="16">
        <f t="shared" si="5"/>
        <v>3</v>
      </c>
      <c r="AG6" s="17" t="str">
        <f t="shared" si="11"/>
        <v>M</v>
      </c>
      <c r="AH6" s="7"/>
      <c r="AI6" s="16"/>
    </row>
    <row r="7" spans="1:35" ht="15" customHeight="1" x14ac:dyDescent="0.25">
      <c r="A7" s="9">
        <f>A6+1</f>
        <v>45477</v>
      </c>
      <c r="B7" s="16">
        <f t="shared" si="0"/>
        <v>4</v>
      </c>
      <c r="C7" s="17" t="str">
        <f t="shared" si="6"/>
        <v>J</v>
      </c>
      <c r="D7" s="7"/>
      <c r="E7" s="16"/>
      <c r="G7" s="9">
        <f t="shared" si="12"/>
        <v>45508</v>
      </c>
      <c r="H7" s="16">
        <f t="shared" si="1"/>
        <v>4</v>
      </c>
      <c r="I7" s="17" t="str">
        <f t="shared" si="7"/>
        <v>D</v>
      </c>
      <c r="J7" s="20"/>
      <c r="K7" s="24"/>
      <c r="M7" s="9">
        <f>M6+1</f>
        <v>45539</v>
      </c>
      <c r="N7" s="16">
        <f t="shared" si="2"/>
        <v>4</v>
      </c>
      <c r="O7" s="17" t="str">
        <f t="shared" si="8"/>
        <v>M</v>
      </c>
      <c r="P7" s="7"/>
      <c r="Q7" s="16"/>
      <c r="S7" s="9">
        <f>S6+1</f>
        <v>45569</v>
      </c>
      <c r="T7" s="16">
        <f t="shared" si="3"/>
        <v>4</v>
      </c>
      <c r="U7" s="17" t="str">
        <f t="shared" si="9"/>
        <v>V</v>
      </c>
      <c r="V7" s="7"/>
      <c r="W7" s="16"/>
      <c r="Y7" s="9">
        <f>Y6+1</f>
        <v>45600</v>
      </c>
      <c r="Z7" s="16">
        <f t="shared" si="4"/>
        <v>4</v>
      </c>
      <c r="AA7" s="17" t="str">
        <f t="shared" si="10"/>
        <v>L</v>
      </c>
      <c r="AB7" s="7"/>
      <c r="AC7" s="16"/>
      <c r="AE7" s="9">
        <f>AE6+1</f>
        <v>45630</v>
      </c>
      <c r="AF7" s="16">
        <f t="shared" si="5"/>
        <v>4</v>
      </c>
      <c r="AG7" s="17" t="str">
        <f t="shared" si="11"/>
        <v>M</v>
      </c>
      <c r="AH7" s="7"/>
      <c r="AI7" s="16"/>
    </row>
    <row r="8" spans="1:35" ht="15" customHeight="1" x14ac:dyDescent="0.25">
      <c r="A8" s="9">
        <f t="shared" ref="A8:A34" si="13">A7+1</f>
        <v>45478</v>
      </c>
      <c r="B8" s="16">
        <f t="shared" si="0"/>
        <v>5</v>
      </c>
      <c r="C8" s="17" t="str">
        <f t="shared" si="6"/>
        <v>V</v>
      </c>
      <c r="D8" s="7"/>
      <c r="E8" s="16"/>
      <c r="G8" s="9">
        <f t="shared" si="12"/>
        <v>45509</v>
      </c>
      <c r="H8" s="16">
        <f t="shared" si="1"/>
        <v>5</v>
      </c>
      <c r="I8" s="17" t="str">
        <f t="shared" si="7"/>
        <v>L</v>
      </c>
      <c r="J8" s="20"/>
      <c r="K8" s="24"/>
      <c r="M8" s="9">
        <f t="shared" ref="M8:M34" si="14">M7+1</f>
        <v>45540</v>
      </c>
      <c r="N8" s="16">
        <f t="shared" si="2"/>
        <v>5</v>
      </c>
      <c r="O8" s="17" t="str">
        <f t="shared" si="8"/>
        <v>J</v>
      </c>
      <c r="P8" s="7"/>
      <c r="Q8" s="16"/>
      <c r="S8" s="9">
        <f t="shared" ref="S8:S33" si="15">S7+1</f>
        <v>45570</v>
      </c>
      <c r="T8" s="16">
        <f t="shared" si="3"/>
        <v>5</v>
      </c>
      <c r="U8" s="17" t="str">
        <f t="shared" si="9"/>
        <v>S</v>
      </c>
      <c r="V8" s="7"/>
      <c r="W8" s="34" t="s">
        <v>17</v>
      </c>
      <c r="Y8" s="9">
        <f t="shared" ref="Y8:Y33" si="16">Y7+1</f>
        <v>45601</v>
      </c>
      <c r="Z8" s="16">
        <f t="shared" si="4"/>
        <v>5</v>
      </c>
      <c r="AA8" s="17" t="str">
        <f t="shared" si="10"/>
        <v>M</v>
      </c>
      <c r="AB8" s="7"/>
      <c r="AC8" s="16"/>
      <c r="AE8" s="9">
        <f t="shared" ref="AE8:AE33" si="17">AE7+1</f>
        <v>45631</v>
      </c>
      <c r="AF8" s="16">
        <f t="shared" si="5"/>
        <v>5</v>
      </c>
      <c r="AG8" s="17" t="str">
        <f t="shared" si="11"/>
        <v>J</v>
      </c>
      <c r="AH8" s="7"/>
      <c r="AI8" s="16"/>
    </row>
    <row r="9" spans="1:35" ht="15" customHeight="1" x14ac:dyDescent="0.25">
      <c r="A9" s="9">
        <f t="shared" si="13"/>
        <v>45479</v>
      </c>
      <c r="B9" s="16">
        <f t="shared" si="0"/>
        <v>6</v>
      </c>
      <c r="C9" s="17" t="str">
        <f t="shared" si="6"/>
        <v>S</v>
      </c>
      <c r="D9" s="20"/>
      <c r="E9" s="24"/>
      <c r="G9" s="9">
        <f t="shared" si="12"/>
        <v>45510</v>
      </c>
      <c r="H9" s="16">
        <f t="shared" si="1"/>
        <v>6</v>
      </c>
      <c r="I9" s="17" t="str">
        <f t="shared" si="7"/>
        <v>M</v>
      </c>
      <c r="J9" s="20"/>
      <c r="K9" s="24"/>
      <c r="M9" s="9">
        <f t="shared" si="14"/>
        <v>45541</v>
      </c>
      <c r="N9" s="16">
        <f t="shared" si="2"/>
        <v>6</v>
      </c>
      <c r="O9" s="17" t="str">
        <f t="shared" si="8"/>
        <v>V</v>
      </c>
      <c r="P9" s="7"/>
      <c r="Q9" s="16"/>
      <c r="S9" s="9">
        <f t="shared" si="15"/>
        <v>45571</v>
      </c>
      <c r="T9" s="16">
        <f t="shared" si="3"/>
        <v>6</v>
      </c>
      <c r="U9" s="17" t="str">
        <f t="shared" si="9"/>
        <v>D</v>
      </c>
      <c r="V9" s="7"/>
      <c r="W9" s="31" t="s">
        <v>15</v>
      </c>
      <c r="Y9" s="9">
        <f t="shared" si="16"/>
        <v>45602</v>
      </c>
      <c r="Z9" s="16">
        <f t="shared" si="4"/>
        <v>6</v>
      </c>
      <c r="AA9" s="17" t="str">
        <f t="shared" si="10"/>
        <v>M</v>
      </c>
      <c r="AB9" s="7"/>
      <c r="AC9" s="16"/>
      <c r="AE9" s="9">
        <f t="shared" si="17"/>
        <v>45632</v>
      </c>
      <c r="AF9" s="16">
        <f t="shared" si="5"/>
        <v>6</v>
      </c>
      <c r="AG9" s="17" t="str">
        <f t="shared" si="11"/>
        <v>V</v>
      </c>
      <c r="AH9" s="7"/>
      <c r="AI9" s="16"/>
    </row>
    <row r="10" spans="1:35" ht="15" customHeight="1" x14ac:dyDescent="0.25">
      <c r="A10" s="9">
        <f t="shared" si="13"/>
        <v>45480</v>
      </c>
      <c r="B10" s="16">
        <f t="shared" si="0"/>
        <v>7</v>
      </c>
      <c r="C10" s="17" t="str">
        <f t="shared" si="6"/>
        <v>D</v>
      </c>
      <c r="D10" s="20"/>
      <c r="E10" s="24"/>
      <c r="G10" s="9">
        <f t="shared" si="12"/>
        <v>45511</v>
      </c>
      <c r="H10" s="16">
        <f t="shared" si="1"/>
        <v>7</v>
      </c>
      <c r="I10" s="17" t="str">
        <f t="shared" si="7"/>
        <v>M</v>
      </c>
      <c r="J10" s="20"/>
      <c r="K10" s="24"/>
      <c r="M10" s="9">
        <f t="shared" si="14"/>
        <v>45542</v>
      </c>
      <c r="N10" s="16">
        <f t="shared" si="2"/>
        <v>7</v>
      </c>
      <c r="O10" s="17" t="str">
        <f t="shared" si="8"/>
        <v>S</v>
      </c>
      <c r="P10" s="57" t="s">
        <v>72</v>
      </c>
      <c r="Q10" s="58"/>
      <c r="S10" s="9">
        <f t="shared" si="15"/>
        <v>45572</v>
      </c>
      <c r="T10" s="16">
        <f t="shared" si="3"/>
        <v>7</v>
      </c>
      <c r="U10" s="17" t="str">
        <f t="shared" si="9"/>
        <v>L</v>
      </c>
      <c r="V10" s="7"/>
      <c r="W10" s="16"/>
      <c r="Y10" s="9">
        <f t="shared" si="16"/>
        <v>45603</v>
      </c>
      <c r="Z10" s="16">
        <f t="shared" si="4"/>
        <v>7</v>
      </c>
      <c r="AA10" s="17" t="str">
        <f t="shared" si="10"/>
        <v>J</v>
      </c>
      <c r="AB10" s="7"/>
      <c r="AC10" s="16"/>
      <c r="AE10" s="9">
        <f t="shared" si="17"/>
        <v>45633</v>
      </c>
      <c r="AF10" s="16">
        <f t="shared" si="5"/>
        <v>7</v>
      </c>
      <c r="AG10" s="17" t="str">
        <f t="shared" si="11"/>
        <v>S</v>
      </c>
      <c r="AH10" s="7"/>
      <c r="AI10" s="34" t="s">
        <v>25</v>
      </c>
    </row>
    <row r="11" spans="1:35" ht="15" customHeight="1" x14ac:dyDescent="0.25">
      <c r="A11" s="9">
        <f t="shared" si="13"/>
        <v>45481</v>
      </c>
      <c r="B11" s="16">
        <f t="shared" si="0"/>
        <v>8</v>
      </c>
      <c r="C11" s="17" t="str">
        <f t="shared" si="6"/>
        <v>L</v>
      </c>
      <c r="D11" s="20"/>
      <c r="E11" s="24"/>
      <c r="G11" s="9">
        <f t="shared" si="12"/>
        <v>45512</v>
      </c>
      <c r="H11" s="16">
        <f t="shared" si="1"/>
        <v>8</v>
      </c>
      <c r="I11" s="17" t="str">
        <f t="shared" si="7"/>
        <v>J</v>
      </c>
      <c r="J11" s="20"/>
      <c r="K11" s="24"/>
      <c r="M11" s="9">
        <f t="shared" si="14"/>
        <v>45543</v>
      </c>
      <c r="N11" s="16">
        <f t="shared" si="2"/>
        <v>8</v>
      </c>
      <c r="O11" s="17" t="str">
        <f t="shared" si="8"/>
        <v>D</v>
      </c>
      <c r="P11" s="16"/>
      <c r="Q11" s="47" t="s">
        <v>56</v>
      </c>
      <c r="S11" s="9">
        <f t="shared" si="15"/>
        <v>45573</v>
      </c>
      <c r="T11" s="16">
        <f t="shared" si="3"/>
        <v>8</v>
      </c>
      <c r="U11" s="17" t="str">
        <f t="shared" si="9"/>
        <v>M</v>
      </c>
      <c r="V11" s="7"/>
      <c r="W11" s="16"/>
      <c r="Y11" s="9">
        <f t="shared" si="16"/>
        <v>45604</v>
      </c>
      <c r="Z11" s="16">
        <f t="shared" si="4"/>
        <v>8</v>
      </c>
      <c r="AA11" s="17" t="str">
        <f t="shared" si="10"/>
        <v>V</v>
      </c>
      <c r="AB11" s="7"/>
      <c r="AC11" s="16"/>
      <c r="AE11" s="9">
        <f t="shared" si="17"/>
        <v>45634</v>
      </c>
      <c r="AF11" s="16">
        <f t="shared" si="5"/>
        <v>8</v>
      </c>
      <c r="AG11" s="17" t="str">
        <f t="shared" si="11"/>
        <v>D</v>
      </c>
      <c r="AH11" s="7"/>
      <c r="AI11" s="47" t="s">
        <v>70</v>
      </c>
    </row>
    <row r="12" spans="1:35" ht="15" customHeight="1" x14ac:dyDescent="0.25">
      <c r="A12" s="9">
        <f t="shared" si="13"/>
        <v>45482</v>
      </c>
      <c r="B12" s="16">
        <f t="shared" si="0"/>
        <v>9</v>
      </c>
      <c r="C12" s="17" t="str">
        <f t="shared" si="6"/>
        <v>M</v>
      </c>
      <c r="D12" s="20"/>
      <c r="E12" s="24"/>
      <c r="G12" s="9">
        <f t="shared" si="12"/>
        <v>45513</v>
      </c>
      <c r="H12" s="16">
        <f t="shared" si="1"/>
        <v>9</v>
      </c>
      <c r="I12" s="17" t="str">
        <f t="shared" si="7"/>
        <v>V</v>
      </c>
      <c r="J12" s="20"/>
      <c r="K12" s="24"/>
      <c r="M12" s="9">
        <f t="shared" si="14"/>
        <v>45544</v>
      </c>
      <c r="N12" s="16">
        <f t="shared" si="2"/>
        <v>9</v>
      </c>
      <c r="O12" s="17" t="str">
        <f t="shared" si="8"/>
        <v>L</v>
      </c>
      <c r="P12" s="7"/>
      <c r="Q12" s="16"/>
      <c r="S12" s="9">
        <f t="shared" si="15"/>
        <v>45574</v>
      </c>
      <c r="T12" s="16">
        <f t="shared" si="3"/>
        <v>9</v>
      </c>
      <c r="U12" s="17" t="str">
        <f t="shared" si="9"/>
        <v>M</v>
      </c>
      <c r="V12" s="7"/>
      <c r="W12" s="16"/>
      <c r="Y12" s="9">
        <f t="shared" si="16"/>
        <v>45605</v>
      </c>
      <c r="Z12" s="16">
        <f t="shared" si="4"/>
        <v>9</v>
      </c>
      <c r="AA12" s="17" t="str">
        <f t="shared" si="10"/>
        <v>S</v>
      </c>
      <c r="AB12" s="25"/>
      <c r="AC12" s="34" t="s">
        <v>20</v>
      </c>
      <c r="AE12" s="9">
        <f t="shared" si="17"/>
        <v>45635</v>
      </c>
      <c r="AF12" s="16">
        <f t="shared" si="5"/>
        <v>9</v>
      </c>
      <c r="AG12" s="17" t="str">
        <f t="shared" si="11"/>
        <v>L</v>
      </c>
      <c r="AH12" s="7"/>
      <c r="AI12" s="16"/>
    </row>
    <row r="13" spans="1:35" ht="15" customHeight="1" x14ac:dyDescent="0.25">
      <c r="A13" s="9">
        <f t="shared" si="13"/>
        <v>45483</v>
      </c>
      <c r="B13" s="16">
        <f t="shared" si="0"/>
        <v>10</v>
      </c>
      <c r="C13" s="17" t="str">
        <f t="shared" si="6"/>
        <v>M</v>
      </c>
      <c r="D13" s="20"/>
      <c r="E13" s="24"/>
      <c r="G13" s="9">
        <f t="shared" si="12"/>
        <v>45514</v>
      </c>
      <c r="H13" s="16">
        <f t="shared" si="1"/>
        <v>10</v>
      </c>
      <c r="I13" s="17" t="str">
        <f t="shared" si="7"/>
        <v>S</v>
      </c>
      <c r="J13" s="20"/>
      <c r="K13" s="24"/>
      <c r="M13" s="9">
        <f t="shared" si="14"/>
        <v>45545</v>
      </c>
      <c r="N13" s="16">
        <f t="shared" si="2"/>
        <v>10</v>
      </c>
      <c r="O13" s="17" t="str">
        <f t="shared" si="8"/>
        <v>M</v>
      </c>
      <c r="P13" s="7"/>
      <c r="Q13" s="16"/>
      <c r="S13" s="9">
        <f t="shared" si="15"/>
        <v>45575</v>
      </c>
      <c r="T13" s="16">
        <f t="shared" si="3"/>
        <v>10</v>
      </c>
      <c r="U13" s="17" t="str">
        <f t="shared" si="9"/>
        <v>J</v>
      </c>
      <c r="V13" s="7"/>
      <c r="W13" s="16"/>
      <c r="Y13" s="9">
        <f t="shared" si="16"/>
        <v>45606</v>
      </c>
      <c r="Z13" s="16">
        <f t="shared" si="4"/>
        <v>10</v>
      </c>
      <c r="AA13" s="17" t="str">
        <f t="shared" si="10"/>
        <v>D</v>
      </c>
      <c r="AB13" s="7"/>
      <c r="AC13" s="16"/>
      <c r="AE13" s="9">
        <f t="shared" si="17"/>
        <v>45636</v>
      </c>
      <c r="AF13" s="16">
        <f t="shared" si="5"/>
        <v>10</v>
      </c>
      <c r="AG13" s="17" t="str">
        <f t="shared" si="11"/>
        <v>M</v>
      </c>
      <c r="AH13" s="7"/>
      <c r="AI13" s="16"/>
    </row>
    <row r="14" spans="1:35" ht="15" customHeight="1" x14ac:dyDescent="0.25">
      <c r="A14" s="9">
        <f t="shared" si="13"/>
        <v>45484</v>
      </c>
      <c r="B14" s="16">
        <f t="shared" si="0"/>
        <v>11</v>
      </c>
      <c r="C14" s="17" t="str">
        <f t="shared" si="6"/>
        <v>J</v>
      </c>
      <c r="D14" s="20"/>
      <c r="E14" s="24"/>
      <c r="G14" s="9">
        <f t="shared" si="12"/>
        <v>45515</v>
      </c>
      <c r="H14" s="16">
        <f t="shared" si="1"/>
        <v>11</v>
      </c>
      <c r="I14" s="17" t="str">
        <f t="shared" si="7"/>
        <v>D</v>
      </c>
      <c r="J14" s="20"/>
      <c r="K14" s="24"/>
      <c r="M14" s="9">
        <f t="shared" si="14"/>
        <v>45546</v>
      </c>
      <c r="N14" s="16">
        <f t="shared" si="2"/>
        <v>11</v>
      </c>
      <c r="O14" s="17" t="str">
        <f t="shared" si="8"/>
        <v>M</v>
      </c>
      <c r="P14" s="7"/>
      <c r="Q14" s="16"/>
      <c r="S14" s="9">
        <f t="shared" si="15"/>
        <v>45576</v>
      </c>
      <c r="T14" s="16">
        <f t="shared" si="3"/>
        <v>11</v>
      </c>
      <c r="U14" s="17" t="str">
        <f t="shared" si="9"/>
        <v>V</v>
      </c>
      <c r="V14" s="7"/>
      <c r="W14" s="16"/>
      <c r="Y14" s="9">
        <f t="shared" si="16"/>
        <v>45607</v>
      </c>
      <c r="Z14" s="16">
        <f t="shared" si="4"/>
        <v>11</v>
      </c>
      <c r="AA14" s="17" t="str">
        <f t="shared" si="10"/>
        <v>L</v>
      </c>
      <c r="AB14" s="7"/>
      <c r="AC14" s="37" t="s">
        <v>52</v>
      </c>
      <c r="AE14" s="9">
        <f t="shared" si="17"/>
        <v>45637</v>
      </c>
      <c r="AF14" s="16">
        <f t="shared" si="5"/>
        <v>11</v>
      </c>
      <c r="AG14" s="17" t="str">
        <f t="shared" si="11"/>
        <v>M</v>
      </c>
      <c r="AH14" s="7"/>
      <c r="AI14" s="16"/>
    </row>
    <row r="15" spans="1:35" ht="15" customHeight="1" x14ac:dyDescent="0.25">
      <c r="A15" s="9">
        <f t="shared" si="13"/>
        <v>45485</v>
      </c>
      <c r="B15" s="16">
        <f t="shared" si="0"/>
        <v>12</v>
      </c>
      <c r="C15" s="17" t="str">
        <f t="shared" si="6"/>
        <v>V</v>
      </c>
      <c r="D15" s="20"/>
      <c r="E15" s="24"/>
      <c r="G15" s="9">
        <f t="shared" si="12"/>
        <v>45516</v>
      </c>
      <c r="H15" s="16">
        <f t="shared" si="1"/>
        <v>12</v>
      </c>
      <c r="I15" s="17" t="str">
        <f t="shared" si="7"/>
        <v>L</v>
      </c>
      <c r="J15" s="20"/>
      <c r="K15" s="24"/>
      <c r="M15" s="9">
        <f t="shared" si="14"/>
        <v>45547</v>
      </c>
      <c r="N15" s="16">
        <f t="shared" si="2"/>
        <v>12</v>
      </c>
      <c r="O15" s="17" t="str">
        <f t="shared" si="8"/>
        <v>J</v>
      </c>
      <c r="P15" s="7"/>
      <c r="Q15" s="16"/>
      <c r="S15" s="9">
        <f t="shared" si="15"/>
        <v>45577</v>
      </c>
      <c r="T15" s="16">
        <f t="shared" si="3"/>
        <v>12</v>
      </c>
      <c r="U15" s="17" t="str">
        <f t="shared" si="9"/>
        <v>S</v>
      </c>
      <c r="V15" s="49" t="s">
        <v>46</v>
      </c>
      <c r="W15" s="16" t="s">
        <v>58</v>
      </c>
      <c r="Y15" s="9">
        <f t="shared" si="16"/>
        <v>45608</v>
      </c>
      <c r="Z15" s="16">
        <v>11</v>
      </c>
      <c r="AA15" s="17" t="s">
        <v>29</v>
      </c>
      <c r="AB15" s="7"/>
      <c r="AC15" s="47" t="s">
        <v>61</v>
      </c>
      <c r="AE15" s="9">
        <f t="shared" si="17"/>
        <v>45638</v>
      </c>
      <c r="AF15" s="16">
        <f t="shared" si="5"/>
        <v>12</v>
      </c>
      <c r="AG15" s="17" t="str">
        <f t="shared" si="11"/>
        <v>J</v>
      </c>
      <c r="AH15" s="7"/>
      <c r="AI15" s="16"/>
    </row>
    <row r="16" spans="1:35" ht="15" customHeight="1" x14ac:dyDescent="0.25">
      <c r="A16" s="9">
        <f t="shared" si="13"/>
        <v>45486</v>
      </c>
      <c r="B16" s="16">
        <f t="shared" si="0"/>
        <v>13</v>
      </c>
      <c r="C16" s="17" t="str">
        <f t="shared" si="6"/>
        <v>S</v>
      </c>
      <c r="D16" s="20"/>
      <c r="E16" s="24"/>
      <c r="G16" s="9">
        <f t="shared" si="12"/>
        <v>45517</v>
      </c>
      <c r="H16" s="16">
        <f t="shared" si="1"/>
        <v>13</v>
      </c>
      <c r="I16" s="17" t="str">
        <f t="shared" si="7"/>
        <v>M</v>
      </c>
      <c r="J16" s="20"/>
      <c r="K16" s="24"/>
      <c r="M16" s="9">
        <f t="shared" si="14"/>
        <v>45548</v>
      </c>
      <c r="N16" s="16">
        <f t="shared" si="2"/>
        <v>13</v>
      </c>
      <c r="O16" s="17" t="str">
        <f t="shared" si="8"/>
        <v>V</v>
      </c>
      <c r="P16" s="7"/>
      <c r="Q16" s="16"/>
      <c r="S16" s="9">
        <f t="shared" si="15"/>
        <v>45578</v>
      </c>
      <c r="T16" s="16">
        <f t="shared" si="3"/>
        <v>13</v>
      </c>
      <c r="U16" s="17" t="str">
        <f t="shared" si="9"/>
        <v>D</v>
      </c>
      <c r="V16" s="55" t="s">
        <v>73</v>
      </c>
      <c r="W16" s="56"/>
      <c r="Y16" s="9">
        <f t="shared" si="16"/>
        <v>45609</v>
      </c>
      <c r="Z16" s="16">
        <f t="shared" si="4"/>
        <v>13</v>
      </c>
      <c r="AA16" s="17" t="str">
        <f t="shared" si="10"/>
        <v>M</v>
      </c>
      <c r="AB16" s="7"/>
      <c r="AC16" s="16"/>
      <c r="AE16" s="9">
        <f t="shared" si="17"/>
        <v>45639</v>
      </c>
      <c r="AF16" s="16">
        <f t="shared" si="5"/>
        <v>13</v>
      </c>
      <c r="AG16" s="17" t="str">
        <f t="shared" si="11"/>
        <v>V</v>
      </c>
      <c r="AH16" s="7"/>
      <c r="AI16" s="16"/>
    </row>
    <row r="17" spans="1:35" ht="15" customHeight="1" x14ac:dyDescent="0.25">
      <c r="A17" s="9">
        <f t="shared" si="13"/>
        <v>45487</v>
      </c>
      <c r="B17" s="16">
        <f t="shared" si="0"/>
        <v>14</v>
      </c>
      <c r="C17" s="17" t="str">
        <f t="shared" si="6"/>
        <v>D</v>
      </c>
      <c r="D17" s="20"/>
      <c r="E17" s="24"/>
      <c r="G17" s="9">
        <f t="shared" si="12"/>
        <v>45518</v>
      </c>
      <c r="H17" s="16">
        <f t="shared" si="1"/>
        <v>14</v>
      </c>
      <c r="I17" s="17" t="str">
        <f t="shared" si="7"/>
        <v>M</v>
      </c>
      <c r="J17" s="20"/>
      <c r="K17" s="24"/>
      <c r="M17" s="9">
        <f t="shared" si="14"/>
        <v>45549</v>
      </c>
      <c r="N17" s="16">
        <f t="shared" si="2"/>
        <v>14</v>
      </c>
      <c r="O17" s="17" t="str">
        <f t="shared" si="8"/>
        <v>S</v>
      </c>
      <c r="P17" s="7"/>
      <c r="Q17" s="34" t="s">
        <v>12</v>
      </c>
      <c r="S17" s="9">
        <f t="shared" si="15"/>
        <v>45579</v>
      </c>
      <c r="T17" s="16">
        <v>14</v>
      </c>
      <c r="U17" s="17" t="s">
        <v>29</v>
      </c>
      <c r="V17" s="7"/>
      <c r="W17" s="16"/>
      <c r="Y17" s="9">
        <f t="shared" si="16"/>
        <v>45610</v>
      </c>
      <c r="Z17" s="16">
        <f t="shared" si="4"/>
        <v>14</v>
      </c>
      <c r="AA17" s="17" t="str">
        <f t="shared" si="10"/>
        <v>J</v>
      </c>
      <c r="AB17" s="7"/>
      <c r="AC17" s="16"/>
      <c r="AE17" s="9">
        <f t="shared" si="17"/>
        <v>45640</v>
      </c>
      <c r="AF17" s="16">
        <f t="shared" si="5"/>
        <v>14</v>
      </c>
      <c r="AG17" s="17" t="str">
        <f t="shared" si="11"/>
        <v>S</v>
      </c>
      <c r="AH17" s="7"/>
      <c r="AI17" s="16"/>
    </row>
    <row r="18" spans="1:35" ht="15" customHeight="1" x14ac:dyDescent="0.25">
      <c r="A18" s="9">
        <f t="shared" si="13"/>
        <v>45488</v>
      </c>
      <c r="B18" s="16">
        <f t="shared" si="0"/>
        <v>15</v>
      </c>
      <c r="C18" s="17" t="str">
        <f t="shared" si="6"/>
        <v>L</v>
      </c>
      <c r="D18" s="20"/>
      <c r="E18" s="24"/>
      <c r="G18" s="9">
        <f t="shared" si="12"/>
        <v>45519</v>
      </c>
      <c r="H18" s="16">
        <f t="shared" si="1"/>
        <v>15</v>
      </c>
      <c r="I18" s="17" t="str">
        <f t="shared" si="7"/>
        <v>J</v>
      </c>
      <c r="J18" s="20"/>
      <c r="K18" s="24"/>
      <c r="M18" s="9">
        <f t="shared" si="14"/>
        <v>45550</v>
      </c>
      <c r="N18" s="16">
        <f t="shared" si="2"/>
        <v>15</v>
      </c>
      <c r="O18" s="17" t="str">
        <f t="shared" si="8"/>
        <v>D</v>
      </c>
      <c r="P18" s="7"/>
      <c r="Q18" s="47" t="s">
        <v>60</v>
      </c>
      <c r="S18" s="9">
        <f t="shared" si="15"/>
        <v>45580</v>
      </c>
      <c r="T18" s="16">
        <f t="shared" si="3"/>
        <v>15</v>
      </c>
      <c r="U18" s="17" t="str">
        <f t="shared" si="9"/>
        <v>M</v>
      </c>
      <c r="V18" s="7"/>
      <c r="W18" s="16"/>
      <c r="Y18" s="9">
        <f t="shared" si="16"/>
        <v>45611</v>
      </c>
      <c r="Z18" s="16">
        <f t="shared" si="4"/>
        <v>15</v>
      </c>
      <c r="AA18" s="17" t="str">
        <f t="shared" si="10"/>
        <v>V</v>
      </c>
      <c r="AB18" s="7"/>
      <c r="AC18" s="16"/>
      <c r="AE18" s="9">
        <f t="shared" si="17"/>
        <v>45641</v>
      </c>
      <c r="AF18" s="16">
        <f t="shared" si="5"/>
        <v>15</v>
      </c>
      <c r="AG18" s="17" t="str">
        <f t="shared" si="11"/>
        <v>D</v>
      </c>
      <c r="AH18" s="7"/>
      <c r="AI18" s="16"/>
    </row>
    <row r="19" spans="1:35" ht="15" customHeight="1" x14ac:dyDescent="0.25">
      <c r="A19" s="9">
        <f t="shared" si="13"/>
        <v>45489</v>
      </c>
      <c r="B19" s="16">
        <f t="shared" si="0"/>
        <v>16</v>
      </c>
      <c r="C19" s="17" t="str">
        <f t="shared" si="6"/>
        <v>M</v>
      </c>
      <c r="D19" s="20"/>
      <c r="E19" s="24"/>
      <c r="G19" s="9">
        <f t="shared" si="12"/>
        <v>45520</v>
      </c>
      <c r="H19" s="16">
        <f t="shared" si="1"/>
        <v>16</v>
      </c>
      <c r="I19" s="17" t="str">
        <f t="shared" si="7"/>
        <v>V</v>
      </c>
      <c r="J19" s="20"/>
      <c r="K19" s="24"/>
      <c r="M19" s="9">
        <f t="shared" si="14"/>
        <v>45551</v>
      </c>
      <c r="N19" s="16">
        <f t="shared" si="2"/>
        <v>16</v>
      </c>
      <c r="O19" s="17" t="str">
        <f t="shared" si="8"/>
        <v>L</v>
      </c>
      <c r="P19" s="7"/>
      <c r="Q19" s="16"/>
      <c r="S19" s="9">
        <f t="shared" si="15"/>
        <v>45581</v>
      </c>
      <c r="T19" s="16">
        <f t="shared" si="3"/>
        <v>16</v>
      </c>
      <c r="U19" s="17" t="str">
        <f t="shared" si="9"/>
        <v>M</v>
      </c>
      <c r="V19" s="7"/>
      <c r="W19" s="16"/>
      <c r="Y19" s="9">
        <f t="shared" si="16"/>
        <v>45612</v>
      </c>
      <c r="Z19" s="16">
        <f t="shared" si="4"/>
        <v>16</v>
      </c>
      <c r="AA19" s="17" t="str">
        <f t="shared" si="10"/>
        <v>S</v>
      </c>
      <c r="AB19" s="25"/>
      <c r="AC19" s="34" t="s">
        <v>21</v>
      </c>
      <c r="AE19" s="9">
        <f t="shared" si="17"/>
        <v>45642</v>
      </c>
      <c r="AF19" s="16">
        <f t="shared" si="5"/>
        <v>16</v>
      </c>
      <c r="AG19" s="17" t="str">
        <f t="shared" si="11"/>
        <v>L</v>
      </c>
      <c r="AH19" s="7"/>
      <c r="AI19" s="16"/>
    </row>
    <row r="20" spans="1:35" ht="15" customHeight="1" x14ac:dyDescent="0.25">
      <c r="A20" s="9">
        <f t="shared" si="13"/>
        <v>45490</v>
      </c>
      <c r="B20" s="16">
        <f t="shared" si="0"/>
        <v>17</v>
      </c>
      <c r="C20" s="17" t="str">
        <f t="shared" si="6"/>
        <v>M</v>
      </c>
      <c r="D20" s="20"/>
      <c r="E20" s="24"/>
      <c r="G20" s="9">
        <f t="shared" si="12"/>
        <v>45521</v>
      </c>
      <c r="H20" s="16">
        <f t="shared" si="1"/>
        <v>17</v>
      </c>
      <c r="I20" s="17" t="str">
        <f t="shared" si="7"/>
        <v>S</v>
      </c>
      <c r="J20" s="20"/>
      <c r="K20" s="24"/>
      <c r="M20" s="9">
        <f t="shared" si="14"/>
        <v>45552</v>
      </c>
      <c r="N20" s="16">
        <f t="shared" si="2"/>
        <v>17</v>
      </c>
      <c r="O20" s="17" t="str">
        <f t="shared" si="8"/>
        <v>M</v>
      </c>
      <c r="P20" s="7"/>
      <c r="Q20" s="16"/>
      <c r="S20" s="9">
        <f t="shared" si="15"/>
        <v>45582</v>
      </c>
      <c r="T20" s="16">
        <f t="shared" si="3"/>
        <v>17</v>
      </c>
      <c r="U20" s="17" t="str">
        <f t="shared" si="9"/>
        <v>J</v>
      </c>
      <c r="V20" s="7"/>
      <c r="W20" s="16"/>
      <c r="Y20" s="9">
        <f t="shared" si="16"/>
        <v>45613</v>
      </c>
      <c r="Z20" s="16">
        <f t="shared" si="4"/>
        <v>17</v>
      </c>
      <c r="AA20" s="17" t="str">
        <f t="shared" si="10"/>
        <v>D</v>
      </c>
      <c r="AB20" s="7"/>
      <c r="AC20" s="31" t="s">
        <v>23</v>
      </c>
      <c r="AE20" s="9">
        <f t="shared" si="17"/>
        <v>45643</v>
      </c>
      <c r="AF20" s="16">
        <f t="shared" si="5"/>
        <v>17</v>
      </c>
      <c r="AG20" s="17" t="str">
        <f t="shared" si="11"/>
        <v>M</v>
      </c>
      <c r="AH20" s="7"/>
      <c r="AI20" s="16"/>
    </row>
    <row r="21" spans="1:35" ht="15" customHeight="1" x14ac:dyDescent="0.25">
      <c r="A21" s="9">
        <f t="shared" si="13"/>
        <v>45491</v>
      </c>
      <c r="B21" s="16">
        <f t="shared" si="0"/>
        <v>18</v>
      </c>
      <c r="C21" s="17" t="str">
        <f t="shared" si="6"/>
        <v>J</v>
      </c>
      <c r="D21" s="20"/>
      <c r="E21" s="24"/>
      <c r="G21" s="9">
        <f t="shared" si="12"/>
        <v>45522</v>
      </c>
      <c r="H21" s="16">
        <f t="shared" si="1"/>
        <v>18</v>
      </c>
      <c r="I21" s="17" t="str">
        <f t="shared" si="7"/>
        <v>D</v>
      </c>
      <c r="J21" s="20"/>
      <c r="K21" s="24"/>
      <c r="M21" s="9">
        <f t="shared" si="14"/>
        <v>45553</v>
      </c>
      <c r="N21" s="16">
        <f t="shared" si="2"/>
        <v>18</v>
      </c>
      <c r="O21" s="17" t="str">
        <f t="shared" si="8"/>
        <v>M</v>
      </c>
      <c r="P21" s="7"/>
      <c r="Q21" s="16"/>
      <c r="S21" s="9">
        <f t="shared" si="15"/>
        <v>45583</v>
      </c>
      <c r="T21" s="16">
        <f t="shared" si="3"/>
        <v>18</v>
      </c>
      <c r="U21" s="17" t="str">
        <f t="shared" si="9"/>
        <v>V</v>
      </c>
      <c r="V21" s="7"/>
      <c r="W21" s="16"/>
      <c r="Y21" s="9">
        <f t="shared" si="16"/>
        <v>45614</v>
      </c>
      <c r="Z21" s="16">
        <v>17</v>
      </c>
      <c r="AA21" s="17" t="s">
        <v>67</v>
      </c>
      <c r="AB21" s="57" t="s">
        <v>74</v>
      </c>
      <c r="AC21" s="58"/>
      <c r="AE21" s="9">
        <f t="shared" si="17"/>
        <v>45644</v>
      </c>
      <c r="AF21" s="16">
        <f t="shared" si="5"/>
        <v>18</v>
      </c>
      <c r="AG21" s="17" t="str">
        <f t="shared" si="11"/>
        <v>M</v>
      </c>
      <c r="AH21" s="7"/>
      <c r="AI21" s="16"/>
    </row>
    <row r="22" spans="1:35" ht="15" customHeight="1" x14ac:dyDescent="0.25">
      <c r="A22" s="9">
        <f t="shared" si="13"/>
        <v>45492</v>
      </c>
      <c r="B22" s="16">
        <f t="shared" si="0"/>
        <v>19</v>
      </c>
      <c r="C22" s="17" t="str">
        <f t="shared" si="6"/>
        <v>V</v>
      </c>
      <c r="D22" s="20"/>
      <c r="E22" s="24"/>
      <c r="G22" s="9">
        <f t="shared" si="12"/>
        <v>45523</v>
      </c>
      <c r="H22" s="16">
        <f t="shared" si="1"/>
        <v>19</v>
      </c>
      <c r="I22" s="17" t="str">
        <f t="shared" si="7"/>
        <v>L</v>
      </c>
      <c r="J22" s="20"/>
      <c r="K22" s="24"/>
      <c r="M22" s="9">
        <f t="shared" si="14"/>
        <v>45554</v>
      </c>
      <c r="N22" s="16">
        <f t="shared" si="2"/>
        <v>19</v>
      </c>
      <c r="O22" s="17" t="str">
        <f t="shared" si="8"/>
        <v>J</v>
      </c>
      <c r="P22" s="7"/>
      <c r="Q22" s="16"/>
      <c r="S22" s="9">
        <f t="shared" si="15"/>
        <v>45584</v>
      </c>
      <c r="T22" s="16">
        <f t="shared" si="3"/>
        <v>19</v>
      </c>
      <c r="U22" s="17" t="str">
        <f t="shared" si="9"/>
        <v>S</v>
      </c>
      <c r="V22" s="26"/>
      <c r="W22" s="32" t="s">
        <v>18</v>
      </c>
      <c r="Y22" s="9">
        <f t="shared" si="16"/>
        <v>45615</v>
      </c>
      <c r="Z22" s="16">
        <f t="shared" si="4"/>
        <v>19</v>
      </c>
      <c r="AA22" s="17" t="str">
        <f t="shared" si="10"/>
        <v>M</v>
      </c>
      <c r="AB22" s="7"/>
      <c r="AC22" s="16"/>
      <c r="AE22" s="9">
        <f t="shared" si="17"/>
        <v>45645</v>
      </c>
      <c r="AF22" s="16">
        <f t="shared" si="5"/>
        <v>19</v>
      </c>
      <c r="AG22" s="17" t="str">
        <f t="shared" si="11"/>
        <v>J</v>
      </c>
      <c r="AH22" s="7"/>
      <c r="AI22" s="16"/>
    </row>
    <row r="23" spans="1:35" ht="15" customHeight="1" x14ac:dyDescent="0.25">
      <c r="A23" s="9">
        <f t="shared" si="13"/>
        <v>45493</v>
      </c>
      <c r="B23" s="16">
        <f t="shared" si="0"/>
        <v>20</v>
      </c>
      <c r="C23" s="17" t="str">
        <f t="shared" si="6"/>
        <v>S</v>
      </c>
      <c r="D23" s="20"/>
      <c r="E23" s="24"/>
      <c r="G23" s="9">
        <f t="shared" si="12"/>
        <v>45524</v>
      </c>
      <c r="H23" s="16">
        <f t="shared" si="1"/>
        <v>20</v>
      </c>
      <c r="I23" s="17" t="str">
        <f t="shared" si="7"/>
        <v>M</v>
      </c>
      <c r="J23" s="20"/>
      <c r="K23" s="24"/>
      <c r="M23" s="9">
        <f t="shared" si="14"/>
        <v>45555</v>
      </c>
      <c r="N23" s="16">
        <f t="shared" si="2"/>
        <v>20</v>
      </c>
      <c r="O23" s="17" t="str">
        <f t="shared" si="8"/>
        <v>V</v>
      </c>
      <c r="P23" s="7"/>
      <c r="Q23" s="16"/>
      <c r="S23" s="9">
        <f t="shared" si="15"/>
        <v>45585</v>
      </c>
      <c r="T23" s="16">
        <f t="shared" si="3"/>
        <v>20</v>
      </c>
      <c r="U23" s="17" t="str">
        <f t="shared" si="9"/>
        <v>D</v>
      </c>
      <c r="V23" s="20"/>
      <c r="W23" s="33" t="s">
        <v>16</v>
      </c>
      <c r="Y23" s="9">
        <f t="shared" si="16"/>
        <v>45616</v>
      </c>
      <c r="Z23" s="16">
        <f t="shared" si="4"/>
        <v>20</v>
      </c>
      <c r="AA23" s="17" t="str">
        <f t="shared" si="10"/>
        <v>M</v>
      </c>
      <c r="AB23" s="7"/>
      <c r="AC23" s="16"/>
      <c r="AE23" s="9">
        <f t="shared" si="17"/>
        <v>45646</v>
      </c>
      <c r="AF23" s="16">
        <f t="shared" si="5"/>
        <v>20</v>
      </c>
      <c r="AG23" s="17" t="str">
        <f t="shared" si="11"/>
        <v>V</v>
      </c>
      <c r="AH23" s="7"/>
      <c r="AI23" s="16"/>
    </row>
    <row r="24" spans="1:35" ht="15" customHeight="1" x14ac:dyDescent="0.25">
      <c r="A24" s="9">
        <f t="shared" si="13"/>
        <v>45494</v>
      </c>
      <c r="B24" s="16">
        <f t="shared" si="0"/>
        <v>21</v>
      </c>
      <c r="C24" s="17" t="str">
        <f t="shared" si="6"/>
        <v>D</v>
      </c>
      <c r="D24" s="20"/>
      <c r="E24" s="24"/>
      <c r="G24" s="9">
        <f t="shared" si="12"/>
        <v>45525</v>
      </c>
      <c r="H24" s="16">
        <f t="shared" si="1"/>
        <v>21</v>
      </c>
      <c r="I24" s="17" t="str">
        <f t="shared" si="7"/>
        <v>M</v>
      </c>
      <c r="J24" s="20"/>
      <c r="K24" s="24"/>
      <c r="M24" s="9">
        <f t="shared" si="14"/>
        <v>45556</v>
      </c>
      <c r="N24" s="16">
        <f t="shared" si="2"/>
        <v>21</v>
      </c>
      <c r="O24" s="17" t="str">
        <f t="shared" si="8"/>
        <v>S</v>
      </c>
      <c r="P24" s="7"/>
      <c r="Q24" s="34" t="s">
        <v>13</v>
      </c>
      <c r="S24" s="9">
        <f t="shared" si="15"/>
        <v>45586</v>
      </c>
      <c r="T24" s="16">
        <f t="shared" si="3"/>
        <v>21</v>
      </c>
      <c r="U24" s="17" t="str">
        <f t="shared" si="9"/>
        <v>L</v>
      </c>
      <c r="V24" s="20"/>
      <c r="W24" s="24"/>
      <c r="Y24" s="9">
        <f t="shared" si="16"/>
        <v>45617</v>
      </c>
      <c r="Z24" s="16">
        <f t="shared" si="4"/>
        <v>21</v>
      </c>
      <c r="AA24" s="17" t="str">
        <f t="shared" si="10"/>
        <v>J</v>
      </c>
      <c r="AB24" s="7"/>
      <c r="AC24" s="16"/>
      <c r="AE24" s="9">
        <f t="shared" si="17"/>
        <v>45647</v>
      </c>
      <c r="AF24" s="16">
        <f t="shared" si="5"/>
        <v>21</v>
      </c>
      <c r="AG24" s="17" t="str">
        <f t="shared" si="11"/>
        <v>S</v>
      </c>
      <c r="AH24" s="7"/>
      <c r="AI24" s="16"/>
    </row>
    <row r="25" spans="1:35" ht="15" customHeight="1" x14ac:dyDescent="0.25">
      <c r="A25" s="9">
        <f t="shared" si="13"/>
        <v>45495</v>
      </c>
      <c r="B25" s="16">
        <f t="shared" si="0"/>
        <v>22</v>
      </c>
      <c r="C25" s="17" t="str">
        <f t="shared" si="6"/>
        <v>L</v>
      </c>
      <c r="D25" s="20"/>
      <c r="E25" s="24"/>
      <c r="G25" s="9">
        <f t="shared" si="12"/>
        <v>45526</v>
      </c>
      <c r="H25" s="16">
        <f t="shared" si="1"/>
        <v>22</v>
      </c>
      <c r="I25" s="17" t="str">
        <f t="shared" si="7"/>
        <v>J</v>
      </c>
      <c r="J25" s="20"/>
      <c r="K25" s="24"/>
      <c r="M25" s="9">
        <f t="shared" si="14"/>
        <v>45557</v>
      </c>
      <c r="N25" s="16">
        <f t="shared" si="2"/>
        <v>22</v>
      </c>
      <c r="O25" s="17" t="str">
        <f t="shared" si="8"/>
        <v>D</v>
      </c>
      <c r="P25" s="7"/>
      <c r="Q25" s="60" t="s">
        <v>84</v>
      </c>
      <c r="S25" s="9">
        <f t="shared" si="15"/>
        <v>45587</v>
      </c>
      <c r="T25" s="16">
        <f t="shared" si="3"/>
        <v>22</v>
      </c>
      <c r="U25" s="17" t="str">
        <f t="shared" si="9"/>
        <v>M</v>
      </c>
      <c r="V25" s="20"/>
      <c r="W25" s="24"/>
      <c r="Y25" s="9">
        <f t="shared" si="16"/>
        <v>45618</v>
      </c>
      <c r="Z25" s="16">
        <f t="shared" si="4"/>
        <v>22</v>
      </c>
      <c r="AA25" s="17" t="str">
        <f t="shared" si="10"/>
        <v>V</v>
      </c>
      <c r="AB25" s="7"/>
      <c r="AC25" s="16"/>
      <c r="AE25" s="9">
        <f t="shared" si="17"/>
        <v>45648</v>
      </c>
      <c r="AF25" s="16">
        <f t="shared" si="5"/>
        <v>22</v>
      </c>
      <c r="AG25" s="17" t="str">
        <f t="shared" si="11"/>
        <v>D</v>
      </c>
      <c r="AH25" s="7"/>
      <c r="AI25" s="16"/>
    </row>
    <row r="26" spans="1:35" ht="15" customHeight="1" x14ac:dyDescent="0.25">
      <c r="A26" s="9">
        <f t="shared" si="13"/>
        <v>45496</v>
      </c>
      <c r="B26" s="16">
        <f t="shared" si="0"/>
        <v>23</v>
      </c>
      <c r="C26" s="17" t="str">
        <f t="shared" si="6"/>
        <v>M</v>
      </c>
      <c r="D26" s="20"/>
      <c r="E26" s="24"/>
      <c r="G26" s="9">
        <f t="shared" si="12"/>
        <v>45527</v>
      </c>
      <c r="H26" s="16">
        <f t="shared" si="1"/>
        <v>23</v>
      </c>
      <c r="I26" s="17" t="str">
        <f t="shared" si="7"/>
        <v>V</v>
      </c>
      <c r="J26" s="20"/>
      <c r="K26" s="38"/>
      <c r="M26" s="9">
        <f t="shared" si="14"/>
        <v>45558</v>
      </c>
      <c r="N26" s="16">
        <f t="shared" si="2"/>
        <v>23</v>
      </c>
      <c r="O26" s="17" t="str">
        <f t="shared" si="8"/>
        <v>L</v>
      </c>
      <c r="P26" s="7"/>
      <c r="Q26" s="16"/>
      <c r="S26" s="9">
        <f t="shared" si="15"/>
        <v>45588</v>
      </c>
      <c r="T26" s="16">
        <f t="shared" si="3"/>
        <v>23</v>
      </c>
      <c r="U26" s="17" t="str">
        <f t="shared" si="9"/>
        <v>M</v>
      </c>
      <c r="V26" s="20"/>
      <c r="W26" s="24"/>
      <c r="Y26" s="9">
        <f t="shared" si="16"/>
        <v>45619</v>
      </c>
      <c r="Z26" s="16">
        <f t="shared" si="4"/>
        <v>23</v>
      </c>
      <c r="AA26" s="17" t="str">
        <f t="shared" si="10"/>
        <v>S</v>
      </c>
      <c r="AB26" s="25"/>
      <c r="AC26" s="34" t="s">
        <v>22</v>
      </c>
      <c r="AE26" s="9">
        <f t="shared" si="17"/>
        <v>45649</v>
      </c>
      <c r="AF26" s="16">
        <f t="shared" si="5"/>
        <v>23</v>
      </c>
      <c r="AG26" s="17" t="str">
        <f t="shared" si="11"/>
        <v>L</v>
      </c>
      <c r="AH26" s="7"/>
      <c r="AI26" s="16"/>
    </row>
    <row r="27" spans="1:35" ht="15" customHeight="1" x14ac:dyDescent="0.25">
      <c r="A27" s="9">
        <f t="shared" si="13"/>
        <v>45497</v>
      </c>
      <c r="B27" s="16">
        <f t="shared" si="0"/>
        <v>24</v>
      </c>
      <c r="C27" s="17" t="str">
        <f t="shared" si="6"/>
        <v>M</v>
      </c>
      <c r="D27" s="20"/>
      <c r="E27" s="24"/>
      <c r="G27" s="9">
        <f t="shared" si="12"/>
        <v>45528</v>
      </c>
      <c r="H27" s="16">
        <f t="shared" si="1"/>
        <v>24</v>
      </c>
      <c r="I27" s="17" t="str">
        <f t="shared" si="7"/>
        <v>S</v>
      </c>
      <c r="J27" s="20"/>
      <c r="K27" s="38"/>
      <c r="M27" s="9">
        <f t="shared" si="14"/>
        <v>45559</v>
      </c>
      <c r="N27" s="16">
        <f t="shared" si="2"/>
        <v>24</v>
      </c>
      <c r="O27" s="17" t="str">
        <f t="shared" si="8"/>
        <v>M</v>
      </c>
      <c r="P27" s="7"/>
      <c r="Q27" s="16"/>
      <c r="S27" s="9">
        <f t="shared" si="15"/>
        <v>45589</v>
      </c>
      <c r="T27" s="16">
        <f t="shared" si="3"/>
        <v>24</v>
      </c>
      <c r="U27" s="17" t="str">
        <f t="shared" si="9"/>
        <v>J</v>
      </c>
      <c r="V27" s="20"/>
      <c r="W27" s="24"/>
      <c r="Y27" s="9">
        <f t="shared" si="16"/>
        <v>45620</v>
      </c>
      <c r="Z27" s="16">
        <f t="shared" si="4"/>
        <v>24</v>
      </c>
      <c r="AA27" s="17" t="str">
        <f t="shared" si="10"/>
        <v>D</v>
      </c>
      <c r="AB27" s="55" t="s">
        <v>75</v>
      </c>
      <c r="AC27" s="56"/>
      <c r="AE27" s="9">
        <f t="shared" si="17"/>
        <v>45650</v>
      </c>
      <c r="AF27" s="16">
        <f t="shared" si="5"/>
        <v>24</v>
      </c>
      <c r="AG27" s="17" t="str">
        <f t="shared" si="11"/>
        <v>M</v>
      </c>
      <c r="AH27" s="7"/>
      <c r="AI27" s="16"/>
    </row>
    <row r="28" spans="1:35" ht="15" customHeight="1" x14ac:dyDescent="0.25">
      <c r="A28" s="9">
        <f t="shared" si="13"/>
        <v>45498</v>
      </c>
      <c r="B28" s="16">
        <f t="shared" si="0"/>
        <v>25</v>
      </c>
      <c r="C28" s="17" t="str">
        <f t="shared" si="6"/>
        <v>J</v>
      </c>
      <c r="D28" s="20"/>
      <c r="E28" s="24"/>
      <c r="G28" s="9">
        <f t="shared" si="12"/>
        <v>45529</v>
      </c>
      <c r="H28" s="16">
        <f t="shared" si="1"/>
        <v>25</v>
      </c>
      <c r="I28" s="17" t="str">
        <f t="shared" si="7"/>
        <v>D</v>
      </c>
      <c r="J28" s="20"/>
      <c r="K28" s="38"/>
      <c r="M28" s="9">
        <f t="shared" si="14"/>
        <v>45560</v>
      </c>
      <c r="N28" s="16">
        <f t="shared" si="2"/>
        <v>25</v>
      </c>
      <c r="O28" s="17" t="str">
        <f t="shared" si="8"/>
        <v>M</v>
      </c>
      <c r="P28" s="7"/>
      <c r="Q28" s="16"/>
      <c r="S28" s="9">
        <f t="shared" si="15"/>
        <v>45590</v>
      </c>
      <c r="T28" s="16">
        <f t="shared" si="3"/>
        <v>25</v>
      </c>
      <c r="U28" s="17" t="str">
        <f t="shared" si="9"/>
        <v>V</v>
      </c>
      <c r="V28" s="20"/>
      <c r="W28" s="24"/>
      <c r="Y28" s="9">
        <f t="shared" si="16"/>
        <v>45621</v>
      </c>
      <c r="Z28" s="16">
        <f t="shared" si="4"/>
        <v>25</v>
      </c>
      <c r="AA28" s="17" t="str">
        <f t="shared" si="10"/>
        <v>L</v>
      </c>
      <c r="AB28" s="7"/>
      <c r="AC28" s="16"/>
      <c r="AE28" s="9">
        <f t="shared" si="17"/>
        <v>45651</v>
      </c>
      <c r="AF28" s="16">
        <f t="shared" si="5"/>
        <v>25</v>
      </c>
      <c r="AG28" s="17" t="str">
        <f t="shared" si="11"/>
        <v>M</v>
      </c>
      <c r="AH28" s="20" t="s">
        <v>5</v>
      </c>
      <c r="AI28" s="24"/>
    </row>
    <row r="29" spans="1:35" ht="15" customHeight="1" x14ac:dyDescent="0.25">
      <c r="A29" s="9">
        <f t="shared" si="13"/>
        <v>45499</v>
      </c>
      <c r="B29" s="16">
        <f t="shared" si="0"/>
        <v>26</v>
      </c>
      <c r="C29" s="17" t="str">
        <f t="shared" si="6"/>
        <v>V</v>
      </c>
      <c r="D29" s="20"/>
      <c r="E29" s="24"/>
      <c r="G29" s="9">
        <f t="shared" si="12"/>
        <v>45530</v>
      </c>
      <c r="H29" s="16">
        <f t="shared" si="1"/>
        <v>26</v>
      </c>
      <c r="I29" s="17" t="str">
        <f t="shared" si="7"/>
        <v>L</v>
      </c>
      <c r="J29" s="7"/>
      <c r="K29" s="16"/>
      <c r="M29" s="9">
        <f t="shared" si="14"/>
        <v>45561</v>
      </c>
      <c r="N29" s="16">
        <f t="shared" si="2"/>
        <v>26</v>
      </c>
      <c r="O29" s="17" t="str">
        <f t="shared" si="8"/>
        <v>J</v>
      </c>
      <c r="P29" s="7"/>
      <c r="Q29" s="16"/>
      <c r="S29" s="9">
        <f t="shared" si="15"/>
        <v>45591</v>
      </c>
      <c r="T29" s="16">
        <f t="shared" si="3"/>
        <v>26</v>
      </c>
      <c r="U29" s="17" t="str">
        <f t="shared" si="9"/>
        <v>S</v>
      </c>
      <c r="V29" s="26"/>
      <c r="W29" s="32" t="s">
        <v>19</v>
      </c>
      <c r="Y29" s="9">
        <f t="shared" si="16"/>
        <v>45622</v>
      </c>
      <c r="Z29" s="16">
        <f t="shared" si="4"/>
        <v>26</v>
      </c>
      <c r="AA29" s="17" t="str">
        <f t="shared" si="10"/>
        <v>M</v>
      </c>
      <c r="AB29" s="7"/>
      <c r="AC29" s="16"/>
      <c r="AE29" s="9">
        <f t="shared" si="17"/>
        <v>45652</v>
      </c>
      <c r="AF29" s="16">
        <f t="shared" si="5"/>
        <v>26</v>
      </c>
      <c r="AG29" s="17" t="str">
        <f t="shared" si="11"/>
        <v>J</v>
      </c>
      <c r="AH29" s="20"/>
      <c r="AI29" s="24"/>
    </row>
    <row r="30" spans="1:35" ht="15" customHeight="1" x14ac:dyDescent="0.25">
      <c r="A30" s="9">
        <f t="shared" si="13"/>
        <v>45500</v>
      </c>
      <c r="B30" s="16">
        <f t="shared" si="0"/>
        <v>27</v>
      </c>
      <c r="C30" s="17" t="str">
        <f t="shared" si="6"/>
        <v>S</v>
      </c>
      <c r="D30" s="20"/>
      <c r="E30" s="24"/>
      <c r="G30" s="9">
        <f t="shared" si="12"/>
        <v>45531</v>
      </c>
      <c r="H30" s="16">
        <f t="shared" si="1"/>
        <v>27</v>
      </c>
      <c r="I30" s="17" t="str">
        <f t="shared" si="7"/>
        <v>M</v>
      </c>
      <c r="J30" s="7"/>
      <c r="K30" s="16"/>
      <c r="M30" s="9">
        <f t="shared" si="14"/>
        <v>45562</v>
      </c>
      <c r="N30" s="16">
        <f t="shared" si="2"/>
        <v>27</v>
      </c>
      <c r="O30" s="17" t="str">
        <f t="shared" si="8"/>
        <v>V</v>
      </c>
      <c r="P30" s="55" t="s">
        <v>78</v>
      </c>
      <c r="Q30" s="56"/>
      <c r="S30" s="9">
        <f t="shared" si="15"/>
        <v>45592</v>
      </c>
      <c r="T30" s="16">
        <f t="shared" si="3"/>
        <v>27</v>
      </c>
      <c r="U30" s="17" t="str">
        <f t="shared" si="9"/>
        <v>D</v>
      </c>
      <c r="V30" s="57" t="s">
        <v>76</v>
      </c>
      <c r="W30" s="58"/>
      <c r="Y30" s="9">
        <f t="shared" si="16"/>
        <v>45623</v>
      </c>
      <c r="Z30" s="16">
        <f t="shared" si="4"/>
        <v>27</v>
      </c>
      <c r="AA30" s="17" t="str">
        <f t="shared" si="10"/>
        <v>M</v>
      </c>
      <c r="AB30" s="7"/>
      <c r="AC30" s="16"/>
      <c r="AE30" s="9">
        <f t="shared" si="17"/>
        <v>45653</v>
      </c>
      <c r="AF30" s="16">
        <f t="shared" si="5"/>
        <v>27</v>
      </c>
      <c r="AG30" s="17" t="str">
        <f t="shared" si="11"/>
        <v>V</v>
      </c>
      <c r="AH30" s="20"/>
      <c r="AI30" s="24"/>
    </row>
    <row r="31" spans="1:35" ht="15" customHeight="1" x14ac:dyDescent="0.25">
      <c r="A31" s="9">
        <f t="shared" si="13"/>
        <v>45501</v>
      </c>
      <c r="B31" s="16">
        <f t="shared" si="0"/>
        <v>28</v>
      </c>
      <c r="C31" s="17" t="str">
        <f t="shared" si="6"/>
        <v>D</v>
      </c>
      <c r="D31" s="20"/>
      <c r="E31" s="24"/>
      <c r="G31" s="11">
        <f t="shared" si="12"/>
        <v>45532</v>
      </c>
      <c r="H31" s="16">
        <f t="shared" si="1"/>
        <v>28</v>
      </c>
      <c r="I31" s="17" t="str">
        <f t="shared" si="7"/>
        <v>M</v>
      </c>
      <c r="J31" s="7"/>
      <c r="K31" s="16"/>
      <c r="M31" s="9">
        <f t="shared" si="14"/>
        <v>45563</v>
      </c>
      <c r="N31" s="16">
        <f t="shared" si="2"/>
        <v>28</v>
      </c>
      <c r="O31" s="17" t="str">
        <f t="shared" si="8"/>
        <v>S</v>
      </c>
      <c r="P31" s="7"/>
      <c r="Q31" s="34" t="s">
        <v>14</v>
      </c>
      <c r="S31" s="9">
        <f t="shared" si="15"/>
        <v>45593</v>
      </c>
      <c r="T31" s="16">
        <f t="shared" si="3"/>
        <v>28</v>
      </c>
      <c r="U31" s="17" t="str">
        <f t="shared" si="9"/>
        <v>L</v>
      </c>
      <c r="V31" s="20"/>
      <c r="W31" s="24"/>
      <c r="Y31" s="9">
        <f t="shared" si="16"/>
        <v>45624</v>
      </c>
      <c r="Z31" s="16">
        <f t="shared" si="4"/>
        <v>28</v>
      </c>
      <c r="AA31" s="17" t="str">
        <f t="shared" si="10"/>
        <v>J</v>
      </c>
      <c r="AB31" s="7"/>
      <c r="AC31" s="16"/>
      <c r="AE31" s="9">
        <f t="shared" si="17"/>
        <v>45654</v>
      </c>
      <c r="AF31" s="16">
        <f t="shared" si="5"/>
        <v>28</v>
      </c>
      <c r="AG31" s="17" t="str">
        <f t="shared" si="11"/>
        <v>S</v>
      </c>
      <c r="AH31" s="20"/>
      <c r="AI31" s="24"/>
    </row>
    <row r="32" spans="1:35" ht="15" customHeight="1" x14ac:dyDescent="0.25">
      <c r="A32" s="9">
        <f t="shared" si="13"/>
        <v>45502</v>
      </c>
      <c r="B32" s="18">
        <f t="shared" si="0"/>
        <v>29</v>
      </c>
      <c r="C32" s="17" t="str">
        <f t="shared" si="6"/>
        <v>L</v>
      </c>
      <c r="D32" s="20"/>
      <c r="E32" s="24"/>
      <c r="G32" s="12"/>
      <c r="H32" s="18">
        <v>29</v>
      </c>
      <c r="I32" s="17" t="s">
        <v>4</v>
      </c>
      <c r="J32" s="7"/>
      <c r="K32" s="16"/>
      <c r="M32" s="9">
        <f t="shared" si="14"/>
        <v>45564</v>
      </c>
      <c r="N32" s="18">
        <f t="shared" si="2"/>
        <v>29</v>
      </c>
      <c r="O32" s="17" t="str">
        <f t="shared" si="8"/>
        <v>D</v>
      </c>
      <c r="P32" s="55" t="s">
        <v>77</v>
      </c>
      <c r="Q32" s="56"/>
      <c r="S32" s="9">
        <f t="shared" si="15"/>
        <v>45594</v>
      </c>
      <c r="T32" s="18">
        <f t="shared" si="3"/>
        <v>29</v>
      </c>
      <c r="U32" s="17" t="str">
        <f t="shared" si="9"/>
        <v>M</v>
      </c>
      <c r="V32" s="20"/>
      <c r="W32" s="24"/>
      <c r="Y32" s="9">
        <f t="shared" si="16"/>
        <v>45625</v>
      </c>
      <c r="Z32" s="18">
        <f t="shared" si="4"/>
        <v>29</v>
      </c>
      <c r="AA32" s="17" t="str">
        <f t="shared" si="10"/>
        <v>V</v>
      </c>
      <c r="AB32" s="7"/>
      <c r="AC32" s="16"/>
      <c r="AE32" s="9">
        <f t="shared" si="17"/>
        <v>45655</v>
      </c>
      <c r="AF32" s="18">
        <f t="shared" si="5"/>
        <v>29</v>
      </c>
      <c r="AG32" s="17" t="str">
        <f t="shared" si="11"/>
        <v>D</v>
      </c>
      <c r="AH32" s="20"/>
      <c r="AI32" s="24"/>
    </row>
    <row r="33" spans="1:35" ht="15" customHeight="1" x14ac:dyDescent="0.25">
      <c r="A33" s="9">
        <f t="shared" si="13"/>
        <v>45503</v>
      </c>
      <c r="B33" s="18">
        <f t="shared" si="0"/>
        <v>30</v>
      </c>
      <c r="C33" s="17" t="str">
        <f t="shared" si="6"/>
        <v>M</v>
      </c>
      <c r="D33" s="20"/>
      <c r="E33" s="24"/>
      <c r="G33" s="12"/>
      <c r="H33" s="18">
        <v>30</v>
      </c>
      <c r="I33" s="17" t="s">
        <v>10</v>
      </c>
      <c r="J33" s="16"/>
      <c r="K33" s="16"/>
      <c r="M33" s="9">
        <f t="shared" si="14"/>
        <v>45565</v>
      </c>
      <c r="N33" s="18">
        <f t="shared" si="2"/>
        <v>30</v>
      </c>
      <c r="O33" s="17" t="str">
        <f t="shared" si="8"/>
        <v>L</v>
      </c>
      <c r="P33" s="7"/>
      <c r="Q33" s="16"/>
      <c r="S33" s="11">
        <f t="shared" si="15"/>
        <v>45595</v>
      </c>
      <c r="T33" s="18">
        <f t="shared" si="3"/>
        <v>30</v>
      </c>
      <c r="U33" s="17" t="str">
        <f t="shared" si="9"/>
        <v>M</v>
      </c>
      <c r="V33" s="20"/>
      <c r="W33" s="24"/>
      <c r="Y33" s="11">
        <f t="shared" si="16"/>
        <v>45626</v>
      </c>
      <c r="Z33" s="18">
        <f t="shared" si="4"/>
        <v>30</v>
      </c>
      <c r="AA33" s="17" t="str">
        <f t="shared" si="10"/>
        <v>S</v>
      </c>
      <c r="AB33" s="7"/>
      <c r="AC33" s="34" t="s">
        <v>24</v>
      </c>
      <c r="AE33" s="11">
        <f t="shared" si="17"/>
        <v>45656</v>
      </c>
      <c r="AF33" s="18">
        <f t="shared" si="5"/>
        <v>30</v>
      </c>
      <c r="AG33" s="17" t="str">
        <f t="shared" si="11"/>
        <v>L</v>
      </c>
      <c r="AH33" s="20"/>
      <c r="AI33" s="24"/>
    </row>
    <row r="34" spans="1:35" ht="15" customHeight="1" x14ac:dyDescent="0.25">
      <c r="A34" s="11">
        <f t="shared" si="13"/>
        <v>45504</v>
      </c>
      <c r="B34" s="18">
        <f t="shared" si="0"/>
        <v>31</v>
      </c>
      <c r="C34" s="17" t="str">
        <f t="shared" si="6"/>
        <v>M</v>
      </c>
      <c r="D34" s="20"/>
      <c r="E34" s="24"/>
      <c r="G34" s="12"/>
      <c r="H34" s="18">
        <v>31</v>
      </c>
      <c r="I34" s="17" t="s">
        <v>11</v>
      </c>
      <c r="J34" s="16"/>
      <c r="K34" s="47" t="s">
        <v>59</v>
      </c>
      <c r="M34" s="11">
        <f t="shared" si="14"/>
        <v>45566</v>
      </c>
      <c r="N34" s="18"/>
      <c r="O34" s="17"/>
      <c r="P34" s="7"/>
      <c r="Q34" s="16"/>
      <c r="S34" s="12"/>
      <c r="T34" s="6"/>
      <c r="U34" s="13"/>
      <c r="V34" s="5"/>
      <c r="W34" s="5"/>
      <c r="Y34" s="11">
        <f t="shared" ref="Y34" si="18">Y33+1</f>
        <v>45627</v>
      </c>
      <c r="Z34" s="18"/>
      <c r="AA34" s="17"/>
      <c r="AB34" s="7"/>
      <c r="AC34" s="16"/>
    </row>
    <row r="35" spans="1:35" ht="15" customHeight="1" x14ac:dyDescent="0.25">
      <c r="A35" s="53">
        <v>45658</v>
      </c>
      <c r="B35" s="54"/>
      <c r="C35" s="54"/>
      <c r="D35" s="54"/>
      <c r="E35" s="54"/>
      <c r="G35" s="51">
        <v>45689</v>
      </c>
      <c r="H35" s="52"/>
      <c r="I35" s="52"/>
      <c r="J35" s="52"/>
      <c r="K35" s="52"/>
      <c r="M35" s="53">
        <v>45717</v>
      </c>
      <c r="N35" s="54"/>
      <c r="O35" s="54"/>
      <c r="P35" s="54"/>
      <c r="Q35" s="54"/>
      <c r="S35" s="51">
        <v>45748</v>
      </c>
      <c r="T35" s="52"/>
      <c r="U35" s="52"/>
      <c r="V35" s="52"/>
      <c r="W35" s="52"/>
      <c r="Y35" s="53">
        <v>45778</v>
      </c>
      <c r="Z35" s="54"/>
      <c r="AA35" s="54"/>
      <c r="AB35" s="54"/>
      <c r="AC35" s="54"/>
      <c r="AE35" s="51">
        <v>45809</v>
      </c>
      <c r="AF35" s="52"/>
      <c r="AG35" s="52"/>
      <c r="AH35" s="52"/>
      <c r="AI35" s="52"/>
    </row>
    <row r="36" spans="1:35" ht="15" customHeight="1" x14ac:dyDescent="0.25">
      <c r="A36" s="9">
        <f>A35</f>
        <v>45658</v>
      </c>
      <c r="B36" s="16">
        <f t="shared" si="0"/>
        <v>1</v>
      </c>
      <c r="C36" s="17" t="str">
        <f>CHOOSE(WEEKDAY(A36),"D","L","M","M","J","V","S")</f>
        <v>M</v>
      </c>
      <c r="D36" s="21"/>
      <c r="E36" s="29"/>
      <c r="G36" s="9">
        <f>G35</f>
        <v>45689</v>
      </c>
      <c r="H36" s="16">
        <f t="shared" ref="H36:H63" si="19">DAY(G36)</f>
        <v>1</v>
      </c>
      <c r="I36" s="17" t="str">
        <f>CHOOSE(WEEKDAY(G36),"D","L","M","M","J","V","S")</f>
        <v>S</v>
      </c>
      <c r="J36" s="8"/>
      <c r="K36" s="41" t="s">
        <v>54</v>
      </c>
      <c r="M36" s="9">
        <f>M35</f>
        <v>45717</v>
      </c>
      <c r="N36" s="16">
        <f t="shared" si="2"/>
        <v>1</v>
      </c>
      <c r="O36" s="17" t="str">
        <f>CHOOSE(WEEKDAY(M36),"D","L","M","M","J","V","S")</f>
        <v>S</v>
      </c>
      <c r="P36" s="21"/>
      <c r="Q36" s="35" t="s">
        <v>35</v>
      </c>
      <c r="S36" s="9">
        <f>S35</f>
        <v>45748</v>
      </c>
      <c r="T36" s="16">
        <f t="shared" si="3"/>
        <v>1</v>
      </c>
      <c r="U36" s="17" t="str">
        <f>CHOOSE(WEEKDAY(S36),"D","L","M","M","J","V","S")</f>
        <v>M</v>
      </c>
      <c r="V36" s="8"/>
      <c r="W36" s="15"/>
      <c r="Y36" s="9">
        <f>Y35</f>
        <v>45778</v>
      </c>
      <c r="Z36" s="16">
        <f t="shared" si="4"/>
        <v>1</v>
      </c>
      <c r="AA36" s="17" t="str">
        <f>CHOOSE(WEEKDAY(Y36),"D","L","M","M","J","V","S")</f>
        <v>J</v>
      </c>
      <c r="AB36" s="21"/>
      <c r="AC36" s="37" t="s">
        <v>50</v>
      </c>
      <c r="AE36" s="9">
        <f>AE35</f>
        <v>45809</v>
      </c>
      <c r="AF36" s="16">
        <f t="shared" si="5"/>
        <v>1</v>
      </c>
      <c r="AG36" s="17" t="str">
        <f>CHOOSE(WEEKDAY(AE36),"D","L","M","M","J","V","S")</f>
        <v>D</v>
      </c>
      <c r="AH36" s="8"/>
      <c r="AI36" s="15"/>
    </row>
    <row r="37" spans="1:35" ht="15" customHeight="1" x14ac:dyDescent="0.25">
      <c r="A37" s="9">
        <f>A35+1</f>
        <v>45659</v>
      </c>
      <c r="B37" s="16">
        <f t="shared" si="0"/>
        <v>2</v>
      </c>
      <c r="C37" s="17" t="str">
        <f t="shared" ref="C37:C66" si="20">CHOOSE(WEEKDAY(A37),"D","L","M","M","J","V","S")</f>
        <v>J</v>
      </c>
      <c r="D37" s="22"/>
      <c r="E37" s="29"/>
      <c r="G37" s="9">
        <f>G36+1</f>
        <v>45690</v>
      </c>
      <c r="H37" s="16">
        <f t="shared" si="19"/>
        <v>2</v>
      </c>
      <c r="I37" s="17" t="str">
        <f t="shared" ref="I37:I63" si="21">CHOOSE(WEEKDAY(G37),"D","L","M","M","J","V","S")</f>
        <v>D</v>
      </c>
      <c r="J37" s="27"/>
      <c r="K37" s="41" t="s">
        <v>54</v>
      </c>
      <c r="M37" s="9">
        <f>M35+1</f>
        <v>45718</v>
      </c>
      <c r="N37" s="16">
        <f t="shared" si="2"/>
        <v>2</v>
      </c>
      <c r="O37" s="17" t="str">
        <f t="shared" ref="O37:O65" si="22">CHOOSE(WEEKDAY(M37),"D","L","M","M","J","V","S")</f>
        <v>D</v>
      </c>
      <c r="P37" s="22"/>
      <c r="Q37" s="35" t="s">
        <v>36</v>
      </c>
      <c r="S37" s="9">
        <f>S35+1</f>
        <v>45749</v>
      </c>
      <c r="T37" s="16">
        <f t="shared" si="3"/>
        <v>2</v>
      </c>
      <c r="U37" s="17" t="str">
        <f t="shared" ref="U37:U65" si="23">CHOOSE(WEEKDAY(S37),"D","L","M","M","J","V","S")</f>
        <v>M</v>
      </c>
      <c r="V37" s="10"/>
      <c r="W37" s="15"/>
      <c r="Y37" s="9">
        <f>Y35+1</f>
        <v>45779</v>
      </c>
      <c r="Z37" s="16">
        <f t="shared" si="4"/>
        <v>2</v>
      </c>
      <c r="AA37" s="17" t="str">
        <f t="shared" ref="AA37:AA65" si="24">CHOOSE(WEEKDAY(Y37),"D","L","M","M","J","V","S")</f>
        <v>V</v>
      </c>
      <c r="AB37" s="22"/>
      <c r="AC37" s="15"/>
      <c r="AE37" s="9">
        <f>AE35+1</f>
        <v>45810</v>
      </c>
      <c r="AF37" s="16">
        <f t="shared" si="5"/>
        <v>2</v>
      </c>
      <c r="AG37" s="17" t="str">
        <f t="shared" ref="AG37:AG65" si="25">CHOOSE(WEEKDAY(AE37),"D","L","M","M","J","V","S")</f>
        <v>L</v>
      </c>
      <c r="AH37" s="10"/>
      <c r="AI37" s="15"/>
    </row>
    <row r="38" spans="1:35" ht="15" customHeight="1" x14ac:dyDescent="0.25">
      <c r="A38" s="9">
        <f>A37+1</f>
        <v>45660</v>
      </c>
      <c r="B38" s="16">
        <f t="shared" si="0"/>
        <v>3</v>
      </c>
      <c r="C38" s="17" t="str">
        <f t="shared" si="20"/>
        <v>V</v>
      </c>
      <c r="D38" s="20"/>
      <c r="E38" s="24"/>
      <c r="G38" s="9">
        <f t="shared" ref="G38:G63" si="26">G37+1</f>
        <v>45691</v>
      </c>
      <c r="H38" s="16">
        <f t="shared" si="19"/>
        <v>3</v>
      </c>
      <c r="I38" s="17" t="str">
        <f t="shared" si="21"/>
        <v>L</v>
      </c>
      <c r="J38" s="7"/>
      <c r="K38" s="16"/>
      <c r="M38" s="9">
        <f>M37+1</f>
        <v>45719</v>
      </c>
      <c r="N38" s="16">
        <v>2</v>
      </c>
      <c r="O38" s="17" t="s">
        <v>67</v>
      </c>
      <c r="P38" s="20"/>
      <c r="Q38" s="47" t="s">
        <v>68</v>
      </c>
      <c r="S38" s="9">
        <f>S37+1</f>
        <v>45750</v>
      </c>
      <c r="T38" s="16">
        <f t="shared" si="3"/>
        <v>3</v>
      </c>
      <c r="U38" s="17" t="str">
        <f t="shared" si="23"/>
        <v>J</v>
      </c>
      <c r="V38" s="46"/>
      <c r="W38" s="44"/>
      <c r="Y38" s="9">
        <f>Y37+1</f>
        <v>45780</v>
      </c>
      <c r="Z38" s="16">
        <f t="shared" si="4"/>
        <v>3</v>
      </c>
      <c r="AA38" s="17" t="str">
        <f t="shared" si="24"/>
        <v>S</v>
      </c>
      <c r="AB38" s="20"/>
      <c r="AC38" s="37" t="s">
        <v>51</v>
      </c>
      <c r="AE38" s="9">
        <f>AE37+1</f>
        <v>45811</v>
      </c>
      <c r="AF38" s="16">
        <f t="shared" si="5"/>
        <v>3</v>
      </c>
      <c r="AG38" s="17" t="str">
        <f t="shared" si="25"/>
        <v>M</v>
      </c>
      <c r="AH38" s="7"/>
      <c r="AI38" s="16"/>
    </row>
    <row r="39" spans="1:35" ht="15" customHeight="1" x14ac:dyDescent="0.25">
      <c r="A39" s="9">
        <f>A38+1</f>
        <v>45661</v>
      </c>
      <c r="B39" s="16">
        <f t="shared" si="0"/>
        <v>4</v>
      </c>
      <c r="C39" s="17" t="str">
        <f t="shared" si="20"/>
        <v>S</v>
      </c>
      <c r="D39" s="57" t="s">
        <v>79</v>
      </c>
      <c r="E39" s="58"/>
      <c r="G39" s="9">
        <f t="shared" si="26"/>
        <v>45692</v>
      </c>
      <c r="H39" s="16">
        <f t="shared" si="19"/>
        <v>4</v>
      </c>
      <c r="I39" s="17" t="str">
        <f t="shared" si="21"/>
        <v>M</v>
      </c>
      <c r="J39" s="7"/>
      <c r="K39" s="16"/>
      <c r="M39" s="9">
        <f>M38+1</f>
        <v>45720</v>
      </c>
      <c r="N39" s="16">
        <f t="shared" si="2"/>
        <v>4</v>
      </c>
      <c r="O39" s="17" t="str">
        <f t="shared" si="22"/>
        <v>M</v>
      </c>
      <c r="P39" s="20"/>
      <c r="Q39" s="24"/>
      <c r="S39" s="9">
        <f>S38+1</f>
        <v>45751</v>
      </c>
      <c r="T39" s="16">
        <f t="shared" si="3"/>
        <v>4</v>
      </c>
      <c r="U39" s="17" t="str">
        <f t="shared" si="23"/>
        <v>V</v>
      </c>
      <c r="V39" s="46"/>
      <c r="W39" s="44"/>
      <c r="Y39" s="9">
        <f>Y38+1</f>
        <v>45781</v>
      </c>
      <c r="Z39" s="16">
        <f t="shared" si="4"/>
        <v>4</v>
      </c>
      <c r="AA39" s="17" t="str">
        <f t="shared" si="24"/>
        <v>D</v>
      </c>
      <c r="AB39" s="20"/>
      <c r="AC39" s="16"/>
      <c r="AE39" s="9">
        <f>AE38+1</f>
        <v>45812</v>
      </c>
      <c r="AF39" s="16">
        <f t="shared" si="5"/>
        <v>4</v>
      </c>
      <c r="AG39" s="17" t="str">
        <f t="shared" si="25"/>
        <v>M</v>
      </c>
      <c r="AH39" s="7"/>
      <c r="AI39" s="16"/>
    </row>
    <row r="40" spans="1:35" ht="15" customHeight="1" x14ac:dyDescent="0.25">
      <c r="A40" s="9">
        <f t="shared" ref="A40:A66" si="27">A39+1</f>
        <v>45662</v>
      </c>
      <c r="B40" s="16">
        <f t="shared" si="0"/>
        <v>5</v>
      </c>
      <c r="C40" s="17" t="str">
        <f t="shared" si="20"/>
        <v>D</v>
      </c>
      <c r="D40" s="57" t="s">
        <v>79</v>
      </c>
      <c r="E40" s="58"/>
      <c r="G40" s="9">
        <f t="shared" si="26"/>
        <v>45693</v>
      </c>
      <c r="H40" s="16">
        <f t="shared" si="19"/>
        <v>5</v>
      </c>
      <c r="I40" s="17" t="str">
        <f t="shared" si="21"/>
        <v>M</v>
      </c>
      <c r="J40" s="7"/>
      <c r="K40" s="16"/>
      <c r="M40" s="9">
        <f t="shared" ref="M40:M65" si="28">M39+1</f>
        <v>45721</v>
      </c>
      <c r="N40" s="16">
        <f t="shared" si="2"/>
        <v>5</v>
      </c>
      <c r="O40" s="17" t="str">
        <f t="shared" si="22"/>
        <v>M</v>
      </c>
      <c r="P40" s="20"/>
      <c r="Q40" s="24"/>
      <c r="S40" s="9">
        <f t="shared" ref="S40:S65" si="29">S39+1</f>
        <v>45752</v>
      </c>
      <c r="T40" s="16">
        <f t="shared" si="3"/>
        <v>5</v>
      </c>
      <c r="U40" s="17" t="str">
        <f t="shared" si="23"/>
        <v>S</v>
      </c>
      <c r="V40" s="46"/>
      <c r="W40" s="45" t="s">
        <v>43</v>
      </c>
      <c r="Y40" s="9">
        <f t="shared" ref="Y40:Y65" si="30">Y39+1</f>
        <v>45782</v>
      </c>
      <c r="Z40" s="16">
        <f t="shared" si="4"/>
        <v>5</v>
      </c>
      <c r="AA40" s="17" t="str">
        <f t="shared" si="24"/>
        <v>L</v>
      </c>
      <c r="AB40" s="20"/>
      <c r="AC40" s="16"/>
      <c r="AE40" s="9">
        <f t="shared" ref="AE40:AE65" si="31">AE39+1</f>
        <v>45813</v>
      </c>
      <c r="AF40" s="16">
        <f t="shared" si="5"/>
        <v>5</v>
      </c>
      <c r="AG40" s="17" t="str">
        <f t="shared" si="25"/>
        <v>J</v>
      </c>
      <c r="AH40" s="7"/>
      <c r="AI40" s="16"/>
    </row>
    <row r="41" spans="1:35" ht="15" customHeight="1" x14ac:dyDescent="0.25">
      <c r="A41" s="9">
        <f t="shared" si="27"/>
        <v>45663</v>
      </c>
      <c r="B41" s="16">
        <f t="shared" si="0"/>
        <v>6</v>
      </c>
      <c r="C41" s="17" t="str">
        <f t="shared" si="20"/>
        <v>L</v>
      </c>
      <c r="D41" s="7"/>
      <c r="E41" s="16"/>
      <c r="G41" s="9">
        <f t="shared" si="26"/>
        <v>45694</v>
      </c>
      <c r="H41" s="16">
        <f t="shared" si="19"/>
        <v>6</v>
      </c>
      <c r="I41" s="17" t="str">
        <f t="shared" si="21"/>
        <v>J</v>
      </c>
      <c r="J41" s="7"/>
      <c r="K41" s="16"/>
      <c r="M41" s="9">
        <f t="shared" si="28"/>
        <v>45722</v>
      </c>
      <c r="N41" s="16">
        <f t="shared" si="2"/>
        <v>6</v>
      </c>
      <c r="O41" s="17" t="str">
        <f t="shared" si="22"/>
        <v>J</v>
      </c>
      <c r="P41" s="20"/>
      <c r="Q41" s="24"/>
      <c r="S41" s="9">
        <f t="shared" si="29"/>
        <v>45753</v>
      </c>
      <c r="T41" s="16">
        <f t="shared" si="3"/>
        <v>6</v>
      </c>
      <c r="U41" s="17" t="str">
        <f t="shared" si="23"/>
        <v>D</v>
      </c>
      <c r="V41" s="46"/>
      <c r="W41" s="44"/>
      <c r="Y41" s="9">
        <f t="shared" si="30"/>
        <v>45783</v>
      </c>
      <c r="Z41" s="16">
        <f t="shared" si="4"/>
        <v>6</v>
      </c>
      <c r="AA41" s="17" t="str">
        <f t="shared" si="24"/>
        <v>M</v>
      </c>
      <c r="AB41" s="20"/>
      <c r="AC41" s="16"/>
      <c r="AE41" s="9">
        <f t="shared" si="31"/>
        <v>45814</v>
      </c>
      <c r="AF41" s="16">
        <f t="shared" si="5"/>
        <v>6</v>
      </c>
      <c r="AG41" s="17" t="str">
        <f t="shared" si="25"/>
        <v>V</v>
      </c>
      <c r="AH41" s="7"/>
      <c r="AI41" s="16"/>
    </row>
    <row r="42" spans="1:35" ht="15" customHeight="1" x14ac:dyDescent="0.25">
      <c r="A42" s="9">
        <f t="shared" si="27"/>
        <v>45664</v>
      </c>
      <c r="B42" s="16">
        <f t="shared" si="0"/>
        <v>7</v>
      </c>
      <c r="C42" s="17" t="str">
        <f t="shared" si="20"/>
        <v>M</v>
      </c>
      <c r="D42" s="7"/>
      <c r="E42" s="16"/>
      <c r="G42" s="9">
        <f t="shared" si="26"/>
        <v>45695</v>
      </c>
      <c r="H42" s="16">
        <f t="shared" si="19"/>
        <v>7</v>
      </c>
      <c r="I42" s="17" t="str">
        <f t="shared" si="21"/>
        <v>V</v>
      </c>
      <c r="J42" s="7"/>
      <c r="K42" s="16"/>
      <c r="M42" s="9">
        <f t="shared" si="28"/>
        <v>45723</v>
      </c>
      <c r="N42" s="16">
        <f t="shared" si="2"/>
        <v>7</v>
      </c>
      <c r="O42" s="17" t="str">
        <f t="shared" si="22"/>
        <v>V</v>
      </c>
      <c r="P42" s="20"/>
      <c r="Q42" s="24"/>
      <c r="S42" s="9">
        <f t="shared" si="29"/>
        <v>45754</v>
      </c>
      <c r="T42" s="16">
        <f t="shared" si="3"/>
        <v>7</v>
      </c>
      <c r="U42" s="17" t="str">
        <f t="shared" si="23"/>
        <v>L</v>
      </c>
      <c r="V42" s="46"/>
      <c r="W42" s="39"/>
      <c r="Y42" s="9">
        <f t="shared" si="30"/>
        <v>45784</v>
      </c>
      <c r="Z42" s="16">
        <f t="shared" si="4"/>
        <v>7</v>
      </c>
      <c r="AA42" s="17" t="str">
        <f t="shared" si="24"/>
        <v>M</v>
      </c>
      <c r="AB42" s="20"/>
      <c r="AC42" s="16"/>
      <c r="AE42" s="9">
        <f t="shared" si="31"/>
        <v>45815</v>
      </c>
      <c r="AF42" s="16">
        <f t="shared" si="5"/>
        <v>7</v>
      </c>
      <c r="AG42" s="17" t="str">
        <f t="shared" si="25"/>
        <v>S</v>
      </c>
      <c r="AH42" s="7"/>
      <c r="AI42" s="37" t="s">
        <v>47</v>
      </c>
    </row>
    <row r="43" spans="1:35" ht="15" customHeight="1" x14ac:dyDescent="0.25">
      <c r="A43" s="9">
        <f t="shared" si="27"/>
        <v>45665</v>
      </c>
      <c r="B43" s="16">
        <f t="shared" si="0"/>
        <v>8</v>
      </c>
      <c r="C43" s="17" t="str">
        <f t="shared" si="20"/>
        <v>M</v>
      </c>
      <c r="D43" s="7"/>
      <c r="E43" s="16"/>
      <c r="G43" s="9">
        <f t="shared" si="26"/>
        <v>45696</v>
      </c>
      <c r="H43" s="16">
        <f t="shared" si="19"/>
        <v>8</v>
      </c>
      <c r="I43" s="17" t="str">
        <f t="shared" si="21"/>
        <v>S</v>
      </c>
      <c r="J43" s="25"/>
      <c r="K43" s="34" t="s">
        <v>30</v>
      </c>
      <c r="M43" s="9">
        <f t="shared" si="28"/>
        <v>45724</v>
      </c>
      <c r="N43" s="16">
        <f t="shared" si="2"/>
        <v>8</v>
      </c>
      <c r="O43" s="17" t="str">
        <f t="shared" si="22"/>
        <v>S</v>
      </c>
      <c r="P43" s="20"/>
      <c r="Q43" s="32" t="s">
        <v>37</v>
      </c>
      <c r="S43" s="9">
        <f t="shared" si="29"/>
        <v>45755</v>
      </c>
      <c r="T43" s="16">
        <f t="shared" si="3"/>
        <v>8</v>
      </c>
      <c r="U43" s="17" t="str">
        <f t="shared" si="23"/>
        <v>M</v>
      </c>
      <c r="V43" s="46"/>
      <c r="W43" s="39"/>
      <c r="Y43" s="9">
        <f t="shared" si="30"/>
        <v>45785</v>
      </c>
      <c r="Z43" s="16">
        <f t="shared" si="4"/>
        <v>8</v>
      </c>
      <c r="AA43" s="17" t="str">
        <f t="shared" si="24"/>
        <v>J</v>
      </c>
      <c r="AB43" s="20"/>
      <c r="AC43" s="16"/>
      <c r="AE43" s="9">
        <f t="shared" si="31"/>
        <v>45816</v>
      </c>
      <c r="AF43" s="16">
        <f t="shared" si="5"/>
        <v>8</v>
      </c>
      <c r="AG43" s="17" t="str">
        <f t="shared" si="25"/>
        <v>D</v>
      </c>
      <c r="AH43" s="20" t="s">
        <v>9</v>
      </c>
      <c r="AI43" s="38" t="s">
        <v>47</v>
      </c>
    </row>
    <row r="44" spans="1:35" ht="15" customHeight="1" x14ac:dyDescent="0.25">
      <c r="A44" s="9">
        <f t="shared" si="27"/>
        <v>45666</v>
      </c>
      <c r="B44" s="16">
        <f t="shared" si="0"/>
        <v>9</v>
      </c>
      <c r="C44" s="17" t="str">
        <f t="shared" si="20"/>
        <v>J</v>
      </c>
      <c r="D44" s="7"/>
      <c r="E44" s="16"/>
      <c r="G44" s="9">
        <f t="shared" si="26"/>
        <v>45697</v>
      </c>
      <c r="H44" s="16">
        <f t="shared" si="19"/>
        <v>9</v>
      </c>
      <c r="I44" s="17" t="str">
        <f t="shared" si="21"/>
        <v>D</v>
      </c>
      <c r="J44" s="57" t="s">
        <v>80</v>
      </c>
      <c r="K44" s="58"/>
      <c r="M44" s="9">
        <f t="shared" si="28"/>
        <v>45725</v>
      </c>
      <c r="N44" s="16">
        <f t="shared" si="2"/>
        <v>9</v>
      </c>
      <c r="O44" s="17" t="str">
        <f t="shared" si="22"/>
        <v>D</v>
      </c>
      <c r="P44" s="20"/>
      <c r="Q44" s="33" t="s">
        <v>38</v>
      </c>
      <c r="S44" s="9">
        <f t="shared" si="29"/>
        <v>45756</v>
      </c>
      <c r="T44" s="16">
        <f t="shared" si="3"/>
        <v>9</v>
      </c>
      <c r="U44" s="17" t="str">
        <f t="shared" si="23"/>
        <v>M</v>
      </c>
      <c r="V44" s="46"/>
      <c r="W44" s="39" t="s">
        <v>57</v>
      </c>
      <c r="Y44" s="9">
        <f t="shared" si="30"/>
        <v>45786</v>
      </c>
      <c r="Z44" s="16">
        <f t="shared" si="4"/>
        <v>9</v>
      </c>
      <c r="AA44" s="17" t="str">
        <f t="shared" si="24"/>
        <v>V</v>
      </c>
      <c r="AB44" s="20"/>
      <c r="AC44" s="16"/>
      <c r="AE44" s="9">
        <f t="shared" si="31"/>
        <v>45817</v>
      </c>
      <c r="AF44" s="16">
        <f t="shared" si="5"/>
        <v>9</v>
      </c>
      <c r="AG44" s="17" t="str">
        <f t="shared" si="25"/>
        <v>L</v>
      </c>
      <c r="AH44" s="20" t="s">
        <v>9</v>
      </c>
      <c r="AI44" s="38" t="s">
        <v>47</v>
      </c>
    </row>
    <row r="45" spans="1:35" ht="15" customHeight="1" x14ac:dyDescent="0.25">
      <c r="A45" s="9">
        <f t="shared" si="27"/>
        <v>45667</v>
      </c>
      <c r="B45" s="16">
        <f t="shared" si="0"/>
        <v>10</v>
      </c>
      <c r="C45" s="17" t="str">
        <f t="shared" si="20"/>
        <v>V</v>
      </c>
      <c r="D45" s="7"/>
      <c r="E45" s="16"/>
      <c r="G45" s="9">
        <f t="shared" si="26"/>
        <v>45698</v>
      </c>
      <c r="H45" s="16">
        <f t="shared" si="19"/>
        <v>10</v>
      </c>
      <c r="I45" s="17" t="str">
        <f t="shared" si="21"/>
        <v>L</v>
      </c>
      <c r="J45" s="7"/>
      <c r="K45" s="16"/>
      <c r="M45" s="9">
        <f t="shared" si="28"/>
        <v>45726</v>
      </c>
      <c r="N45" s="16">
        <f t="shared" si="2"/>
        <v>10</v>
      </c>
      <c r="O45" s="17" t="str">
        <f t="shared" si="22"/>
        <v>L</v>
      </c>
      <c r="P45" s="7"/>
      <c r="Q45" s="16"/>
      <c r="S45" s="9">
        <f t="shared" si="29"/>
        <v>45757</v>
      </c>
      <c r="T45" s="16">
        <f t="shared" si="3"/>
        <v>10</v>
      </c>
      <c r="U45" s="17" t="str">
        <f t="shared" si="23"/>
        <v>J</v>
      </c>
      <c r="V45" s="46"/>
      <c r="W45" s="39"/>
      <c r="Y45" s="9">
        <f t="shared" si="30"/>
        <v>45787</v>
      </c>
      <c r="Z45" s="16">
        <f t="shared" si="4"/>
        <v>10</v>
      </c>
      <c r="AA45" s="17" t="str">
        <f t="shared" si="24"/>
        <v>S</v>
      </c>
      <c r="AB45" s="26"/>
      <c r="AC45" s="31" t="s">
        <v>48</v>
      </c>
      <c r="AE45" s="9">
        <f t="shared" si="31"/>
        <v>45818</v>
      </c>
      <c r="AF45" s="16">
        <f t="shared" si="5"/>
        <v>10</v>
      </c>
      <c r="AG45" s="17" t="str">
        <f t="shared" si="25"/>
        <v>M</v>
      </c>
      <c r="AH45" s="7"/>
      <c r="AI45" s="16"/>
    </row>
    <row r="46" spans="1:35" ht="15" customHeight="1" x14ac:dyDescent="0.25">
      <c r="A46" s="9">
        <f t="shared" si="27"/>
        <v>45668</v>
      </c>
      <c r="B46" s="16">
        <f t="shared" si="0"/>
        <v>11</v>
      </c>
      <c r="C46" s="17" t="str">
        <f t="shared" si="20"/>
        <v>S</v>
      </c>
      <c r="D46" s="7"/>
      <c r="E46" s="34" t="s">
        <v>26</v>
      </c>
      <c r="G46" s="9">
        <f t="shared" si="26"/>
        <v>45699</v>
      </c>
      <c r="H46" s="16">
        <f t="shared" si="19"/>
        <v>11</v>
      </c>
      <c r="I46" s="17" t="str">
        <f t="shared" si="21"/>
        <v>M</v>
      </c>
      <c r="J46" s="7"/>
      <c r="K46" s="16"/>
      <c r="M46" s="9">
        <f t="shared" si="28"/>
        <v>45727</v>
      </c>
      <c r="N46" s="16">
        <f t="shared" si="2"/>
        <v>11</v>
      </c>
      <c r="O46" s="17" t="str">
        <f t="shared" si="22"/>
        <v>M</v>
      </c>
      <c r="P46" s="7"/>
      <c r="Q46" s="16"/>
      <c r="S46" s="9">
        <f t="shared" si="29"/>
        <v>45758</v>
      </c>
      <c r="T46" s="16">
        <f t="shared" si="3"/>
        <v>11</v>
      </c>
      <c r="U46" s="17" t="str">
        <f t="shared" si="23"/>
        <v>V</v>
      </c>
      <c r="V46" s="46"/>
      <c r="W46" s="39"/>
      <c r="Y46" s="9">
        <f t="shared" si="30"/>
        <v>45788</v>
      </c>
      <c r="Z46" s="16">
        <f t="shared" si="4"/>
        <v>11</v>
      </c>
      <c r="AA46" s="17" t="str">
        <f t="shared" si="24"/>
        <v>D</v>
      </c>
      <c r="AB46" s="20"/>
      <c r="AC46" s="16"/>
      <c r="AE46" s="9">
        <f t="shared" si="31"/>
        <v>45819</v>
      </c>
      <c r="AF46" s="16">
        <f t="shared" si="5"/>
        <v>11</v>
      </c>
      <c r="AG46" s="17" t="str">
        <f t="shared" si="25"/>
        <v>M</v>
      </c>
      <c r="AH46" s="7"/>
      <c r="AI46" s="16"/>
    </row>
    <row r="47" spans="1:35" ht="15" customHeight="1" x14ac:dyDescent="0.25">
      <c r="A47" s="9">
        <f t="shared" si="27"/>
        <v>45669</v>
      </c>
      <c r="B47" s="16">
        <f t="shared" si="0"/>
        <v>12</v>
      </c>
      <c r="C47" s="17" t="str">
        <f t="shared" si="20"/>
        <v>D</v>
      </c>
      <c r="D47" s="55" t="s">
        <v>79</v>
      </c>
      <c r="E47" s="56"/>
      <c r="G47" s="9">
        <f t="shared" si="26"/>
        <v>45700</v>
      </c>
      <c r="H47" s="16">
        <f t="shared" si="19"/>
        <v>12</v>
      </c>
      <c r="I47" s="17" t="str">
        <f t="shared" si="21"/>
        <v>M</v>
      </c>
      <c r="J47" s="7"/>
      <c r="K47" s="16"/>
      <c r="M47" s="9">
        <f t="shared" si="28"/>
        <v>45728</v>
      </c>
      <c r="N47" s="16">
        <f t="shared" si="2"/>
        <v>12</v>
      </c>
      <c r="O47" s="17" t="str">
        <f t="shared" si="22"/>
        <v>M</v>
      </c>
      <c r="P47" s="7"/>
      <c r="Q47" s="16"/>
      <c r="S47" s="9">
        <f t="shared" si="29"/>
        <v>45759</v>
      </c>
      <c r="T47" s="16">
        <f t="shared" si="3"/>
        <v>12</v>
      </c>
      <c r="U47" s="17" t="str">
        <f t="shared" si="23"/>
        <v>S</v>
      </c>
      <c r="V47" s="46"/>
      <c r="W47" s="42" t="s">
        <v>44</v>
      </c>
      <c r="Y47" s="9">
        <f t="shared" si="30"/>
        <v>45789</v>
      </c>
      <c r="Z47" s="16">
        <f t="shared" si="4"/>
        <v>12</v>
      </c>
      <c r="AA47" s="17" t="str">
        <f t="shared" si="24"/>
        <v>L</v>
      </c>
      <c r="AB47" s="7"/>
      <c r="AC47" s="16"/>
      <c r="AE47" s="9">
        <f t="shared" si="31"/>
        <v>45820</v>
      </c>
      <c r="AF47" s="16">
        <f t="shared" si="5"/>
        <v>12</v>
      </c>
      <c r="AG47" s="17" t="str">
        <f t="shared" si="25"/>
        <v>J</v>
      </c>
      <c r="AH47" s="7"/>
      <c r="AI47" s="16"/>
    </row>
    <row r="48" spans="1:35" ht="15" customHeight="1" x14ac:dyDescent="0.25">
      <c r="A48" s="9">
        <f t="shared" si="27"/>
        <v>45670</v>
      </c>
      <c r="B48" s="16">
        <f t="shared" si="0"/>
        <v>13</v>
      </c>
      <c r="C48" s="17" t="str">
        <f t="shared" si="20"/>
        <v>L</v>
      </c>
      <c r="D48" s="7"/>
      <c r="E48" s="16"/>
      <c r="G48" s="9">
        <f t="shared" si="26"/>
        <v>45701</v>
      </c>
      <c r="H48" s="16">
        <f t="shared" si="19"/>
        <v>13</v>
      </c>
      <c r="I48" s="17" t="str">
        <f t="shared" si="21"/>
        <v>J</v>
      </c>
      <c r="J48" s="7"/>
      <c r="K48" s="16"/>
      <c r="M48" s="9">
        <f t="shared" si="28"/>
        <v>45729</v>
      </c>
      <c r="N48" s="16">
        <f t="shared" si="2"/>
        <v>13</v>
      </c>
      <c r="O48" s="17" t="str">
        <f t="shared" si="22"/>
        <v>J</v>
      </c>
      <c r="P48" s="7"/>
      <c r="Q48" s="16"/>
      <c r="S48" s="9">
        <f t="shared" si="29"/>
        <v>45760</v>
      </c>
      <c r="T48" s="16">
        <f t="shared" si="3"/>
        <v>13</v>
      </c>
      <c r="U48" s="17" t="str">
        <f t="shared" si="23"/>
        <v>D</v>
      </c>
      <c r="V48" s="46"/>
      <c r="W48" s="43"/>
      <c r="Y48" s="9">
        <f t="shared" si="30"/>
        <v>45790</v>
      </c>
      <c r="Z48" s="16">
        <f t="shared" si="4"/>
        <v>13</v>
      </c>
      <c r="AA48" s="17" t="str">
        <f t="shared" si="24"/>
        <v>M</v>
      </c>
      <c r="AB48" s="7"/>
      <c r="AC48" s="16"/>
      <c r="AE48" s="9">
        <f t="shared" si="31"/>
        <v>45821</v>
      </c>
      <c r="AF48" s="16">
        <f t="shared" si="5"/>
        <v>13</v>
      </c>
      <c r="AG48" s="17" t="str">
        <f t="shared" si="25"/>
        <v>V</v>
      </c>
      <c r="AH48" s="7"/>
      <c r="AI48" s="16"/>
    </row>
    <row r="49" spans="1:35" ht="15" customHeight="1" x14ac:dyDescent="0.25">
      <c r="A49" s="9">
        <f t="shared" si="27"/>
        <v>45671</v>
      </c>
      <c r="B49" s="16">
        <f t="shared" si="0"/>
        <v>14</v>
      </c>
      <c r="C49" s="17" t="str">
        <f t="shared" si="20"/>
        <v>M</v>
      </c>
      <c r="D49" s="7"/>
      <c r="E49" s="16"/>
      <c r="G49" s="9">
        <f t="shared" si="26"/>
        <v>45702</v>
      </c>
      <c r="H49" s="16">
        <f t="shared" si="19"/>
        <v>14</v>
      </c>
      <c r="I49" s="17" t="str">
        <f t="shared" si="21"/>
        <v>V</v>
      </c>
      <c r="J49" s="7"/>
      <c r="K49" s="16"/>
      <c r="M49" s="9">
        <f t="shared" si="28"/>
        <v>45730</v>
      </c>
      <c r="N49" s="16">
        <f t="shared" si="2"/>
        <v>14</v>
      </c>
      <c r="O49" s="17" t="str">
        <f t="shared" si="22"/>
        <v>V</v>
      </c>
      <c r="P49" s="7"/>
      <c r="Q49" s="16"/>
      <c r="S49" s="9">
        <f t="shared" si="29"/>
        <v>45761</v>
      </c>
      <c r="T49" s="16">
        <f t="shared" si="3"/>
        <v>14</v>
      </c>
      <c r="U49" s="17" t="str">
        <f t="shared" si="23"/>
        <v>L</v>
      </c>
      <c r="V49" s="46"/>
      <c r="W49" s="44"/>
      <c r="Y49" s="9">
        <f t="shared" si="30"/>
        <v>45791</v>
      </c>
      <c r="Z49" s="16">
        <f t="shared" si="4"/>
        <v>14</v>
      </c>
      <c r="AA49" s="17" t="str">
        <f t="shared" si="24"/>
        <v>M</v>
      </c>
      <c r="AB49" s="7"/>
      <c r="AC49" s="16"/>
      <c r="AE49" s="9">
        <f t="shared" si="31"/>
        <v>45822</v>
      </c>
      <c r="AF49" s="16">
        <f t="shared" si="5"/>
        <v>14</v>
      </c>
      <c r="AG49" s="17" t="str">
        <f t="shared" si="25"/>
        <v>S</v>
      </c>
      <c r="AH49" s="7"/>
      <c r="AI49" s="16"/>
    </row>
    <row r="50" spans="1:35" ht="15" customHeight="1" x14ac:dyDescent="0.25">
      <c r="A50" s="9">
        <f t="shared" si="27"/>
        <v>45672</v>
      </c>
      <c r="B50" s="16">
        <f t="shared" si="0"/>
        <v>15</v>
      </c>
      <c r="C50" s="17" t="str">
        <f t="shared" si="20"/>
        <v>M</v>
      </c>
      <c r="D50" s="7"/>
      <c r="E50" s="16"/>
      <c r="G50" s="9">
        <f t="shared" si="26"/>
        <v>45703</v>
      </c>
      <c r="H50" s="16">
        <f t="shared" si="19"/>
        <v>15</v>
      </c>
      <c r="I50" s="17" t="str">
        <f t="shared" si="21"/>
        <v>S</v>
      </c>
      <c r="J50" s="7"/>
      <c r="K50" s="34" t="s">
        <v>31</v>
      </c>
      <c r="M50" s="9">
        <f t="shared" si="28"/>
        <v>45731</v>
      </c>
      <c r="N50" s="16">
        <f t="shared" si="2"/>
        <v>15</v>
      </c>
      <c r="O50" s="17" t="str">
        <f t="shared" si="22"/>
        <v>S</v>
      </c>
      <c r="P50" s="7"/>
      <c r="Q50" s="34" t="s">
        <v>39</v>
      </c>
      <c r="S50" s="9">
        <f t="shared" si="29"/>
        <v>45762</v>
      </c>
      <c r="T50" s="16">
        <f t="shared" si="3"/>
        <v>15</v>
      </c>
      <c r="U50" s="17" t="str">
        <f t="shared" si="23"/>
        <v>M</v>
      </c>
      <c r="V50" s="7"/>
      <c r="W50" s="16"/>
      <c r="Y50" s="9">
        <f t="shared" si="30"/>
        <v>45792</v>
      </c>
      <c r="Z50" s="16">
        <f t="shared" si="4"/>
        <v>15</v>
      </c>
      <c r="AA50" s="17" t="str">
        <f t="shared" si="24"/>
        <v>J</v>
      </c>
      <c r="AB50" s="7"/>
      <c r="AC50" s="16"/>
      <c r="AE50" s="9">
        <f t="shared" si="31"/>
        <v>45823</v>
      </c>
      <c r="AF50" s="16">
        <f t="shared" si="5"/>
        <v>15</v>
      </c>
      <c r="AG50" s="17" t="str">
        <f t="shared" si="25"/>
        <v>D</v>
      </c>
      <c r="AH50" s="7"/>
      <c r="AI50" s="16"/>
    </row>
    <row r="51" spans="1:35" ht="15" customHeight="1" x14ac:dyDescent="0.25">
      <c r="A51" s="9">
        <f t="shared" si="27"/>
        <v>45673</v>
      </c>
      <c r="B51" s="16">
        <f t="shared" si="0"/>
        <v>16</v>
      </c>
      <c r="C51" s="17" t="str">
        <f t="shared" si="20"/>
        <v>J</v>
      </c>
      <c r="D51" s="7"/>
      <c r="E51" s="16"/>
      <c r="G51" s="9">
        <f t="shared" si="26"/>
        <v>45704</v>
      </c>
      <c r="H51" s="16">
        <f t="shared" si="19"/>
        <v>16</v>
      </c>
      <c r="I51" s="17" t="str">
        <f t="shared" si="21"/>
        <v>D</v>
      </c>
      <c r="J51" s="7"/>
      <c r="K51" s="31" t="s">
        <v>33</v>
      </c>
      <c r="M51" s="9">
        <f t="shared" si="28"/>
        <v>45732</v>
      </c>
      <c r="N51" s="16">
        <f t="shared" si="2"/>
        <v>16</v>
      </c>
      <c r="O51" s="17" t="str">
        <f t="shared" si="22"/>
        <v>D</v>
      </c>
      <c r="P51" s="7"/>
      <c r="Q51" s="31" t="s">
        <v>40</v>
      </c>
      <c r="S51" s="9">
        <f t="shared" si="29"/>
        <v>45763</v>
      </c>
      <c r="T51" s="16">
        <f t="shared" si="3"/>
        <v>16</v>
      </c>
      <c r="U51" s="17" t="str">
        <f t="shared" si="23"/>
        <v>M</v>
      </c>
      <c r="V51" s="7"/>
      <c r="W51" s="16"/>
      <c r="Y51" s="9">
        <f t="shared" si="30"/>
        <v>45793</v>
      </c>
      <c r="Z51" s="16">
        <f t="shared" si="4"/>
        <v>16</v>
      </c>
      <c r="AA51" s="17" t="str">
        <f t="shared" si="24"/>
        <v>V</v>
      </c>
      <c r="AB51" s="7"/>
      <c r="AC51" s="16"/>
      <c r="AE51" s="9">
        <f t="shared" si="31"/>
        <v>45824</v>
      </c>
      <c r="AF51" s="16">
        <f t="shared" si="5"/>
        <v>16</v>
      </c>
      <c r="AG51" s="17" t="str">
        <f t="shared" si="25"/>
        <v>L</v>
      </c>
      <c r="AH51" s="7"/>
      <c r="AI51" s="16"/>
    </row>
    <row r="52" spans="1:35" ht="15" customHeight="1" x14ac:dyDescent="0.25">
      <c r="A52" s="9">
        <f t="shared" si="27"/>
        <v>45674</v>
      </c>
      <c r="B52" s="16">
        <f t="shared" si="0"/>
        <v>17</v>
      </c>
      <c r="C52" s="17" t="str">
        <f t="shared" si="20"/>
        <v>V</v>
      </c>
      <c r="D52" s="19"/>
      <c r="E52" s="16"/>
      <c r="G52" s="9">
        <f t="shared" si="26"/>
        <v>45705</v>
      </c>
      <c r="H52" s="16">
        <v>16</v>
      </c>
      <c r="I52" s="17" t="s">
        <v>67</v>
      </c>
      <c r="J52" s="57" t="s">
        <v>81</v>
      </c>
      <c r="K52" s="58"/>
      <c r="M52" s="9">
        <f t="shared" si="28"/>
        <v>45733</v>
      </c>
      <c r="N52" s="16">
        <f t="shared" si="2"/>
        <v>17</v>
      </c>
      <c r="O52" s="17" t="str">
        <f t="shared" si="22"/>
        <v>L</v>
      </c>
      <c r="P52" s="7"/>
      <c r="Q52" s="31"/>
      <c r="S52" s="9">
        <f t="shared" si="29"/>
        <v>45764</v>
      </c>
      <c r="T52" s="16">
        <f t="shared" si="3"/>
        <v>17</v>
      </c>
      <c r="U52" s="17" t="str">
        <f t="shared" si="23"/>
        <v>J</v>
      </c>
      <c r="V52" s="7"/>
      <c r="W52" s="16"/>
      <c r="Y52" s="9">
        <f t="shared" si="30"/>
        <v>45794</v>
      </c>
      <c r="Z52" s="16">
        <f t="shared" si="4"/>
        <v>17</v>
      </c>
      <c r="AA52" s="17" t="str">
        <f t="shared" si="24"/>
        <v>S</v>
      </c>
      <c r="AB52" s="7"/>
      <c r="AC52" s="16"/>
      <c r="AE52" s="9">
        <f t="shared" si="31"/>
        <v>45825</v>
      </c>
      <c r="AF52" s="16">
        <f t="shared" si="5"/>
        <v>17</v>
      </c>
      <c r="AG52" s="17" t="str">
        <f t="shared" si="25"/>
        <v>M</v>
      </c>
      <c r="AH52" s="7"/>
      <c r="AI52" s="16"/>
    </row>
    <row r="53" spans="1:35" ht="15" customHeight="1" x14ac:dyDescent="0.25">
      <c r="A53" s="9">
        <f t="shared" si="27"/>
        <v>45675</v>
      </c>
      <c r="B53" s="16">
        <f t="shared" si="0"/>
        <v>18</v>
      </c>
      <c r="C53" s="17" t="str">
        <f t="shared" si="20"/>
        <v>S</v>
      </c>
      <c r="D53" s="7"/>
      <c r="E53" s="34" t="s">
        <v>27</v>
      </c>
      <c r="G53" s="9">
        <f t="shared" si="26"/>
        <v>45706</v>
      </c>
      <c r="H53" s="16">
        <f t="shared" si="19"/>
        <v>18</v>
      </c>
      <c r="I53" s="17" t="str">
        <f t="shared" si="21"/>
        <v>M</v>
      </c>
      <c r="J53" s="7"/>
      <c r="K53" s="16"/>
      <c r="M53" s="9">
        <f t="shared" si="28"/>
        <v>45734</v>
      </c>
      <c r="N53" s="16">
        <f t="shared" si="2"/>
        <v>18</v>
      </c>
      <c r="O53" s="17" t="str">
        <f t="shared" si="22"/>
        <v>M</v>
      </c>
      <c r="P53" s="7"/>
      <c r="Q53" s="16"/>
      <c r="S53" s="9">
        <f t="shared" si="29"/>
        <v>45765</v>
      </c>
      <c r="T53" s="16">
        <f t="shared" si="3"/>
        <v>18</v>
      </c>
      <c r="U53" s="17" t="str">
        <f t="shared" si="23"/>
        <v>V</v>
      </c>
      <c r="V53" s="7"/>
      <c r="W53" s="16"/>
      <c r="Y53" s="9">
        <f t="shared" si="30"/>
        <v>45795</v>
      </c>
      <c r="Z53" s="16">
        <f t="shared" si="4"/>
        <v>18</v>
      </c>
      <c r="AA53" s="17" t="str">
        <f t="shared" si="24"/>
        <v>D</v>
      </c>
      <c r="AB53" s="7"/>
      <c r="AC53" s="16"/>
      <c r="AE53" s="9">
        <f t="shared" si="31"/>
        <v>45826</v>
      </c>
      <c r="AF53" s="16">
        <f t="shared" si="5"/>
        <v>18</v>
      </c>
      <c r="AG53" s="17" t="str">
        <f t="shared" si="25"/>
        <v>M</v>
      </c>
      <c r="AH53" s="7"/>
      <c r="AI53" s="16"/>
    </row>
    <row r="54" spans="1:35" ht="15" customHeight="1" x14ac:dyDescent="0.25">
      <c r="A54" s="9">
        <f t="shared" si="27"/>
        <v>45676</v>
      </c>
      <c r="B54" s="16">
        <f t="shared" si="0"/>
        <v>19</v>
      </c>
      <c r="C54" s="17" t="str">
        <f t="shared" si="20"/>
        <v>D</v>
      </c>
      <c r="D54" s="7"/>
      <c r="E54" s="47" t="s">
        <v>62</v>
      </c>
      <c r="G54" s="9">
        <f t="shared" si="26"/>
        <v>45707</v>
      </c>
      <c r="H54" s="16">
        <f t="shared" si="19"/>
        <v>19</v>
      </c>
      <c r="I54" s="17" t="str">
        <f t="shared" si="21"/>
        <v>M</v>
      </c>
      <c r="J54" s="7"/>
      <c r="K54" s="16"/>
      <c r="M54" s="9">
        <f t="shared" si="28"/>
        <v>45735</v>
      </c>
      <c r="N54" s="16">
        <f t="shared" si="2"/>
        <v>19</v>
      </c>
      <c r="O54" s="17" t="str">
        <f t="shared" si="22"/>
        <v>M</v>
      </c>
      <c r="P54" s="7"/>
      <c r="Q54" s="16"/>
      <c r="S54" s="9">
        <f t="shared" si="29"/>
        <v>45766</v>
      </c>
      <c r="T54" s="16">
        <f t="shared" si="3"/>
        <v>19</v>
      </c>
      <c r="U54" s="17" t="str">
        <f t="shared" si="23"/>
        <v>S</v>
      </c>
      <c r="V54" s="7"/>
      <c r="W54" s="16"/>
      <c r="Y54" s="9">
        <f t="shared" si="30"/>
        <v>45796</v>
      </c>
      <c r="Z54" s="16">
        <f t="shared" si="4"/>
        <v>19</v>
      </c>
      <c r="AA54" s="17" t="str">
        <f t="shared" si="24"/>
        <v>L</v>
      </c>
      <c r="AB54" s="7"/>
      <c r="AC54" s="16"/>
      <c r="AE54" s="9">
        <f t="shared" si="31"/>
        <v>45827</v>
      </c>
      <c r="AF54" s="16">
        <f t="shared" si="5"/>
        <v>19</v>
      </c>
      <c r="AG54" s="17" t="str">
        <f t="shared" si="25"/>
        <v>J</v>
      </c>
      <c r="AH54" s="7"/>
      <c r="AI54" s="16"/>
    </row>
    <row r="55" spans="1:35" ht="15" customHeight="1" x14ac:dyDescent="0.25">
      <c r="A55" s="9">
        <f t="shared" si="27"/>
        <v>45677</v>
      </c>
      <c r="B55" s="16">
        <f t="shared" si="0"/>
        <v>20</v>
      </c>
      <c r="C55" s="17" t="str">
        <f t="shared" si="20"/>
        <v>L</v>
      </c>
      <c r="D55" s="7"/>
      <c r="E55" s="16"/>
      <c r="G55" s="9">
        <f t="shared" si="26"/>
        <v>45708</v>
      </c>
      <c r="H55" s="16">
        <f t="shared" si="19"/>
        <v>20</v>
      </c>
      <c r="I55" s="17" t="str">
        <f t="shared" si="21"/>
        <v>J</v>
      </c>
      <c r="J55" s="7"/>
      <c r="K55" s="16"/>
      <c r="M55" s="9">
        <f t="shared" si="28"/>
        <v>45736</v>
      </c>
      <c r="N55" s="16">
        <f t="shared" si="2"/>
        <v>20</v>
      </c>
      <c r="O55" s="17" t="str">
        <f t="shared" si="22"/>
        <v>J</v>
      </c>
      <c r="P55" s="7"/>
      <c r="Q55" s="16"/>
      <c r="S55" s="9">
        <f t="shared" si="29"/>
        <v>45767</v>
      </c>
      <c r="T55" s="16">
        <f t="shared" si="3"/>
        <v>20</v>
      </c>
      <c r="U55" s="17" t="str">
        <f t="shared" si="23"/>
        <v>D</v>
      </c>
      <c r="V55" s="20" t="s">
        <v>7</v>
      </c>
      <c r="W55" s="47" t="s">
        <v>69</v>
      </c>
      <c r="Y55" s="9">
        <f t="shared" si="30"/>
        <v>45797</v>
      </c>
      <c r="Z55" s="16">
        <f t="shared" si="4"/>
        <v>20</v>
      </c>
      <c r="AA55" s="17" t="str">
        <f t="shared" si="24"/>
        <v>M</v>
      </c>
      <c r="AB55" s="7"/>
      <c r="AC55" s="16"/>
      <c r="AE55" s="9">
        <f t="shared" si="31"/>
        <v>45828</v>
      </c>
      <c r="AF55" s="16">
        <f t="shared" si="5"/>
        <v>20</v>
      </c>
      <c r="AG55" s="17" t="str">
        <f t="shared" si="25"/>
        <v>V</v>
      </c>
      <c r="AH55" s="7"/>
      <c r="AI55" s="16"/>
    </row>
    <row r="56" spans="1:35" ht="15" customHeight="1" x14ac:dyDescent="0.25">
      <c r="A56" s="9">
        <f t="shared" si="27"/>
        <v>45678</v>
      </c>
      <c r="B56" s="16">
        <f t="shared" si="0"/>
        <v>21</v>
      </c>
      <c r="C56" s="17" t="str">
        <f t="shared" si="20"/>
        <v>M</v>
      </c>
      <c r="D56" s="7"/>
      <c r="E56" s="16"/>
      <c r="G56" s="9">
        <f t="shared" si="26"/>
        <v>45709</v>
      </c>
      <c r="H56" s="16">
        <f t="shared" si="19"/>
        <v>21</v>
      </c>
      <c r="I56" s="17" t="str">
        <f t="shared" si="21"/>
        <v>V</v>
      </c>
      <c r="J56" s="7"/>
      <c r="K56" s="16"/>
      <c r="M56" s="9">
        <f t="shared" si="28"/>
        <v>45737</v>
      </c>
      <c r="N56" s="16">
        <f t="shared" si="2"/>
        <v>21</v>
      </c>
      <c r="O56" s="17" t="str">
        <f t="shared" si="22"/>
        <v>V</v>
      </c>
      <c r="P56" s="7"/>
      <c r="Q56" s="16"/>
      <c r="S56" s="9">
        <f t="shared" si="29"/>
        <v>45768</v>
      </c>
      <c r="T56" s="16">
        <f t="shared" si="3"/>
        <v>21</v>
      </c>
      <c r="U56" s="17" t="str">
        <f t="shared" si="23"/>
        <v>L</v>
      </c>
      <c r="V56" s="20" t="s">
        <v>7</v>
      </c>
      <c r="W56" s="24"/>
      <c r="Y56" s="9">
        <f t="shared" si="30"/>
        <v>45798</v>
      </c>
      <c r="Z56" s="16">
        <f t="shared" si="4"/>
        <v>21</v>
      </c>
      <c r="AA56" s="17" t="str">
        <f t="shared" si="24"/>
        <v>M</v>
      </c>
      <c r="AB56" s="7"/>
      <c r="AC56" s="16"/>
      <c r="AE56" s="9">
        <f t="shared" si="31"/>
        <v>45829</v>
      </c>
      <c r="AF56" s="16">
        <f t="shared" si="5"/>
        <v>21</v>
      </c>
      <c r="AG56" s="17" t="str">
        <f t="shared" si="25"/>
        <v>S</v>
      </c>
      <c r="AH56" s="7"/>
      <c r="AI56" s="16"/>
    </row>
    <row r="57" spans="1:35" ht="15" customHeight="1" x14ac:dyDescent="0.25">
      <c r="A57" s="9">
        <f t="shared" si="27"/>
        <v>45679</v>
      </c>
      <c r="B57" s="16">
        <f t="shared" si="0"/>
        <v>22</v>
      </c>
      <c r="C57" s="17" t="str">
        <f t="shared" si="20"/>
        <v>M</v>
      </c>
      <c r="D57" s="7"/>
      <c r="E57" s="16"/>
      <c r="G57" s="9">
        <f t="shared" si="26"/>
        <v>45710</v>
      </c>
      <c r="H57" s="16">
        <f t="shared" si="19"/>
        <v>22</v>
      </c>
      <c r="I57" s="17" t="str">
        <f t="shared" si="21"/>
        <v>S</v>
      </c>
      <c r="J57" s="20"/>
      <c r="K57" s="32" t="s">
        <v>34</v>
      </c>
      <c r="M57" s="9">
        <f t="shared" si="28"/>
        <v>45738</v>
      </c>
      <c r="N57" s="16">
        <f t="shared" si="2"/>
        <v>22</v>
      </c>
      <c r="O57" s="17" t="str">
        <f t="shared" si="22"/>
        <v>S</v>
      </c>
      <c r="P57" s="7"/>
      <c r="Q57" s="31" t="s">
        <v>41</v>
      </c>
      <c r="S57" s="9">
        <f t="shared" si="29"/>
        <v>45769</v>
      </c>
      <c r="T57" s="16">
        <f t="shared" si="3"/>
        <v>22</v>
      </c>
      <c r="U57" s="17" t="str">
        <f t="shared" si="23"/>
        <v>M</v>
      </c>
      <c r="V57" s="7"/>
      <c r="W57" s="16"/>
      <c r="Y57" s="9">
        <f t="shared" si="30"/>
        <v>45799</v>
      </c>
      <c r="Z57" s="16">
        <f t="shared" si="4"/>
        <v>22</v>
      </c>
      <c r="AA57" s="17" t="str">
        <f t="shared" si="24"/>
        <v>J</v>
      </c>
      <c r="AB57" s="7"/>
      <c r="AC57" s="16"/>
      <c r="AE57" s="9">
        <f t="shared" si="31"/>
        <v>45830</v>
      </c>
      <c r="AF57" s="16">
        <f t="shared" si="5"/>
        <v>22</v>
      </c>
      <c r="AG57" s="17" t="str">
        <f t="shared" si="25"/>
        <v>D</v>
      </c>
      <c r="AH57" s="7"/>
      <c r="AI57" s="16"/>
    </row>
    <row r="58" spans="1:35" ht="15" customHeight="1" x14ac:dyDescent="0.25">
      <c r="A58" s="9">
        <f t="shared" si="27"/>
        <v>45680</v>
      </c>
      <c r="B58" s="16">
        <f t="shared" si="0"/>
        <v>23</v>
      </c>
      <c r="C58" s="17" t="str">
        <f t="shared" si="20"/>
        <v>J</v>
      </c>
      <c r="D58" s="7"/>
      <c r="E58" s="16"/>
      <c r="G58" s="9">
        <f t="shared" si="26"/>
        <v>45711</v>
      </c>
      <c r="H58" s="16">
        <f t="shared" si="19"/>
        <v>23</v>
      </c>
      <c r="I58" s="17" t="str">
        <f t="shared" si="21"/>
        <v>D</v>
      </c>
      <c r="J58" s="20"/>
      <c r="K58" s="33" t="s">
        <v>32</v>
      </c>
      <c r="M58" s="9">
        <f t="shared" si="28"/>
        <v>45739</v>
      </c>
      <c r="N58" s="16">
        <f t="shared" si="2"/>
        <v>23</v>
      </c>
      <c r="O58" s="17" t="str">
        <f t="shared" si="22"/>
        <v>D</v>
      </c>
      <c r="P58" s="7"/>
      <c r="Q58" s="31" t="s">
        <v>41</v>
      </c>
      <c r="S58" s="9">
        <f t="shared" si="29"/>
        <v>45770</v>
      </c>
      <c r="T58" s="16">
        <f t="shared" si="3"/>
        <v>23</v>
      </c>
      <c r="U58" s="17" t="str">
        <f t="shared" si="23"/>
        <v>M</v>
      </c>
      <c r="V58" s="7"/>
      <c r="W58" s="16"/>
      <c r="Y58" s="9">
        <f t="shared" si="30"/>
        <v>45800</v>
      </c>
      <c r="Z58" s="16">
        <f t="shared" si="4"/>
        <v>23</v>
      </c>
      <c r="AA58" s="17" t="str">
        <f t="shared" si="24"/>
        <v>V</v>
      </c>
      <c r="AB58" s="7"/>
      <c r="AC58" s="16"/>
      <c r="AE58" s="9">
        <f t="shared" si="31"/>
        <v>45831</v>
      </c>
      <c r="AF58" s="16">
        <f t="shared" si="5"/>
        <v>23</v>
      </c>
      <c r="AG58" s="17" t="str">
        <f t="shared" si="25"/>
        <v>L</v>
      </c>
      <c r="AH58" s="7"/>
      <c r="AI58" s="16"/>
    </row>
    <row r="59" spans="1:35" ht="15" customHeight="1" x14ac:dyDescent="0.25">
      <c r="A59" s="9">
        <f t="shared" si="27"/>
        <v>45681</v>
      </c>
      <c r="B59" s="16">
        <f t="shared" si="0"/>
        <v>24</v>
      </c>
      <c r="C59" s="17" t="str">
        <f t="shared" si="20"/>
        <v>V</v>
      </c>
      <c r="D59" s="7"/>
      <c r="E59" s="16"/>
      <c r="G59" s="9">
        <f t="shared" si="26"/>
        <v>45712</v>
      </c>
      <c r="H59" s="16">
        <f t="shared" si="19"/>
        <v>24</v>
      </c>
      <c r="I59" s="17" t="str">
        <f t="shared" si="21"/>
        <v>L</v>
      </c>
      <c r="J59" s="20"/>
      <c r="K59" s="24"/>
      <c r="M59" s="9">
        <f t="shared" si="28"/>
        <v>45740</v>
      </c>
      <c r="N59" s="16">
        <f t="shared" si="2"/>
        <v>24</v>
      </c>
      <c r="O59" s="17" t="str">
        <f t="shared" si="22"/>
        <v>L</v>
      </c>
      <c r="P59" s="7"/>
      <c r="Q59" s="16"/>
      <c r="S59" s="9">
        <f t="shared" si="29"/>
        <v>45771</v>
      </c>
      <c r="T59" s="16">
        <f t="shared" si="3"/>
        <v>24</v>
      </c>
      <c r="U59" s="17" t="str">
        <f t="shared" si="23"/>
        <v>J</v>
      </c>
      <c r="V59" s="7"/>
      <c r="W59" s="16"/>
      <c r="Y59" s="9">
        <f t="shared" si="30"/>
        <v>45801</v>
      </c>
      <c r="Z59" s="16">
        <f t="shared" si="4"/>
        <v>24</v>
      </c>
      <c r="AA59" s="17" t="str">
        <f t="shared" si="24"/>
        <v>S</v>
      </c>
      <c r="AB59" s="7"/>
      <c r="AC59" s="16"/>
      <c r="AE59" s="9">
        <f t="shared" si="31"/>
        <v>45832</v>
      </c>
      <c r="AF59" s="16">
        <f t="shared" si="5"/>
        <v>24</v>
      </c>
      <c r="AG59" s="17" t="str">
        <f t="shared" si="25"/>
        <v>M</v>
      </c>
      <c r="AH59" s="7"/>
      <c r="AI59" s="16"/>
    </row>
    <row r="60" spans="1:35" ht="15" customHeight="1" x14ac:dyDescent="0.25">
      <c r="A60" s="9">
        <f t="shared" si="27"/>
        <v>45682</v>
      </c>
      <c r="B60" s="16">
        <f t="shared" si="0"/>
        <v>25</v>
      </c>
      <c r="C60" s="17" t="str">
        <f t="shared" si="20"/>
        <v>S</v>
      </c>
      <c r="D60" s="7"/>
      <c r="E60" s="34" t="s">
        <v>28</v>
      </c>
      <c r="G60" s="9">
        <f t="shared" si="26"/>
        <v>45713</v>
      </c>
      <c r="H60" s="16">
        <f t="shared" si="19"/>
        <v>25</v>
      </c>
      <c r="I60" s="17" t="str">
        <f t="shared" si="21"/>
        <v>M</v>
      </c>
      <c r="J60" s="20"/>
      <c r="K60" s="24"/>
      <c r="M60" s="9">
        <f t="shared" si="28"/>
        <v>45741</v>
      </c>
      <c r="N60" s="16">
        <f t="shared" si="2"/>
        <v>25</v>
      </c>
      <c r="O60" s="17" t="str">
        <f t="shared" si="22"/>
        <v>M</v>
      </c>
      <c r="P60" s="7"/>
      <c r="Q60" s="16"/>
      <c r="S60" s="9">
        <f t="shared" si="29"/>
        <v>45772</v>
      </c>
      <c r="T60" s="16">
        <f t="shared" si="3"/>
        <v>25</v>
      </c>
      <c r="U60" s="17" t="str">
        <f t="shared" si="23"/>
        <v>V</v>
      </c>
      <c r="V60" s="7"/>
      <c r="W60" s="16"/>
      <c r="Y60" s="9">
        <f t="shared" si="30"/>
        <v>45802</v>
      </c>
      <c r="Z60" s="16">
        <f t="shared" si="4"/>
        <v>25</v>
      </c>
      <c r="AA60" s="17" t="str">
        <f t="shared" si="24"/>
        <v>D</v>
      </c>
      <c r="AB60" s="7"/>
      <c r="AC60" s="16"/>
      <c r="AE60" s="9">
        <f t="shared" si="31"/>
        <v>45833</v>
      </c>
      <c r="AF60" s="16">
        <f t="shared" si="5"/>
        <v>25</v>
      </c>
      <c r="AG60" s="17" t="str">
        <f t="shared" si="25"/>
        <v>M</v>
      </c>
      <c r="AH60" s="7"/>
      <c r="AI60" s="16"/>
    </row>
    <row r="61" spans="1:35" ht="15" customHeight="1" x14ac:dyDescent="0.25">
      <c r="A61" s="9">
        <f t="shared" si="27"/>
        <v>45683</v>
      </c>
      <c r="B61" s="16">
        <f t="shared" si="0"/>
        <v>26</v>
      </c>
      <c r="C61" s="17" t="str">
        <f t="shared" si="20"/>
        <v>D</v>
      </c>
      <c r="D61" s="40" t="s">
        <v>65</v>
      </c>
      <c r="E61" s="47" t="s">
        <v>66</v>
      </c>
      <c r="G61" s="9">
        <f t="shared" si="26"/>
        <v>45714</v>
      </c>
      <c r="H61" s="16">
        <f t="shared" si="19"/>
        <v>26</v>
      </c>
      <c r="I61" s="17" t="str">
        <f t="shared" si="21"/>
        <v>M</v>
      </c>
      <c r="J61" s="20"/>
      <c r="K61" s="24"/>
      <c r="M61" s="9">
        <f t="shared" si="28"/>
        <v>45742</v>
      </c>
      <c r="N61" s="16">
        <f t="shared" si="2"/>
        <v>26</v>
      </c>
      <c r="O61" s="17" t="str">
        <f t="shared" si="22"/>
        <v>M</v>
      </c>
      <c r="P61" s="7"/>
      <c r="Q61" s="16"/>
      <c r="S61" s="9">
        <f t="shared" si="29"/>
        <v>45773</v>
      </c>
      <c r="T61" s="16">
        <f t="shared" si="3"/>
        <v>26</v>
      </c>
      <c r="U61" s="17" t="str">
        <f t="shared" si="23"/>
        <v>S</v>
      </c>
      <c r="V61" s="20"/>
      <c r="W61" s="38" t="s">
        <v>51</v>
      </c>
      <c r="Y61" s="9">
        <f t="shared" si="30"/>
        <v>45803</v>
      </c>
      <c r="Z61" s="16">
        <f t="shared" si="4"/>
        <v>26</v>
      </c>
      <c r="AA61" s="17" t="str">
        <f t="shared" si="24"/>
        <v>L</v>
      </c>
      <c r="AB61" s="7"/>
      <c r="AC61" s="16"/>
      <c r="AE61" s="9">
        <f t="shared" si="31"/>
        <v>45834</v>
      </c>
      <c r="AF61" s="16">
        <f t="shared" si="5"/>
        <v>26</v>
      </c>
      <c r="AG61" s="17" t="str">
        <f t="shared" si="25"/>
        <v>J</v>
      </c>
      <c r="AH61" s="7"/>
      <c r="AI61" s="16"/>
    </row>
    <row r="62" spans="1:35" ht="15" customHeight="1" x14ac:dyDescent="0.25">
      <c r="A62" s="9">
        <f t="shared" si="27"/>
        <v>45684</v>
      </c>
      <c r="B62" s="16">
        <f t="shared" si="0"/>
        <v>27</v>
      </c>
      <c r="C62" s="17" t="str">
        <f t="shared" si="20"/>
        <v>L</v>
      </c>
      <c r="D62" s="7"/>
      <c r="E62" s="16"/>
      <c r="G62" s="9">
        <f t="shared" si="26"/>
        <v>45715</v>
      </c>
      <c r="H62" s="16">
        <f t="shared" si="19"/>
        <v>27</v>
      </c>
      <c r="I62" s="17" t="str">
        <f t="shared" si="21"/>
        <v>J</v>
      </c>
      <c r="J62" s="20"/>
      <c r="K62" s="24"/>
      <c r="M62" s="9">
        <f t="shared" si="28"/>
        <v>45743</v>
      </c>
      <c r="N62" s="16">
        <f t="shared" si="2"/>
        <v>27</v>
      </c>
      <c r="O62" s="17" t="str">
        <f t="shared" si="22"/>
        <v>J</v>
      </c>
      <c r="P62" s="7"/>
      <c r="Q62" s="16"/>
      <c r="S62" s="9">
        <f t="shared" si="29"/>
        <v>45774</v>
      </c>
      <c r="T62" s="16">
        <f t="shared" si="3"/>
        <v>27</v>
      </c>
      <c r="U62" s="17" t="str">
        <f t="shared" si="23"/>
        <v>D</v>
      </c>
      <c r="V62" s="20"/>
      <c r="W62" s="24"/>
      <c r="Y62" s="9">
        <f t="shared" si="30"/>
        <v>45804</v>
      </c>
      <c r="Z62" s="16">
        <f t="shared" si="4"/>
        <v>27</v>
      </c>
      <c r="AA62" s="17" t="str">
        <f t="shared" si="24"/>
        <v>M</v>
      </c>
      <c r="AB62" s="7"/>
      <c r="AC62" s="16"/>
      <c r="AE62" s="9">
        <f t="shared" si="31"/>
        <v>45835</v>
      </c>
      <c r="AF62" s="16">
        <f t="shared" si="5"/>
        <v>27</v>
      </c>
      <c r="AG62" s="17" t="str">
        <f t="shared" si="25"/>
        <v>V</v>
      </c>
      <c r="AH62" s="7"/>
      <c r="AI62" s="16"/>
    </row>
    <row r="63" spans="1:35" ht="15" customHeight="1" x14ac:dyDescent="0.25">
      <c r="A63" s="9">
        <f t="shared" si="27"/>
        <v>45685</v>
      </c>
      <c r="B63" s="16">
        <f t="shared" si="0"/>
        <v>28</v>
      </c>
      <c r="C63" s="17" t="str">
        <f t="shared" si="20"/>
        <v>M</v>
      </c>
      <c r="D63" s="7"/>
      <c r="E63" s="16"/>
      <c r="G63" s="11">
        <f t="shared" si="26"/>
        <v>45716</v>
      </c>
      <c r="H63" s="16">
        <f t="shared" si="19"/>
        <v>28</v>
      </c>
      <c r="I63" s="17" t="str">
        <f t="shared" si="21"/>
        <v>V</v>
      </c>
      <c r="J63" s="24"/>
      <c r="K63" s="24"/>
      <c r="M63" s="9">
        <f t="shared" si="28"/>
        <v>45744</v>
      </c>
      <c r="N63" s="16">
        <f t="shared" si="2"/>
        <v>28</v>
      </c>
      <c r="O63" s="17" t="str">
        <f t="shared" si="22"/>
        <v>V</v>
      </c>
      <c r="P63" s="7"/>
      <c r="Q63" s="16"/>
      <c r="S63" s="9">
        <f t="shared" si="29"/>
        <v>45775</v>
      </c>
      <c r="T63" s="16">
        <f t="shared" si="3"/>
        <v>28</v>
      </c>
      <c r="U63" s="17" t="str">
        <f t="shared" si="23"/>
        <v>L</v>
      </c>
      <c r="V63" s="20"/>
      <c r="W63" s="24"/>
      <c r="Y63" s="9">
        <f t="shared" si="30"/>
        <v>45805</v>
      </c>
      <c r="Z63" s="16">
        <f t="shared" si="4"/>
        <v>28</v>
      </c>
      <c r="AA63" s="17" t="str">
        <f t="shared" si="24"/>
        <v>M</v>
      </c>
      <c r="AB63" s="7"/>
      <c r="AC63" s="16"/>
      <c r="AE63" s="9">
        <f t="shared" si="31"/>
        <v>45836</v>
      </c>
      <c r="AF63" s="16">
        <f t="shared" si="5"/>
        <v>28</v>
      </c>
      <c r="AG63" s="17" t="str">
        <f t="shared" si="25"/>
        <v>S</v>
      </c>
      <c r="AH63" s="7"/>
      <c r="AI63" s="16"/>
    </row>
    <row r="64" spans="1:35" ht="15" customHeight="1" x14ac:dyDescent="0.25">
      <c r="A64" s="9">
        <f t="shared" si="27"/>
        <v>45686</v>
      </c>
      <c r="B64" s="18">
        <f t="shared" si="0"/>
        <v>29</v>
      </c>
      <c r="C64" s="17" t="str">
        <f t="shared" si="20"/>
        <v>M</v>
      </c>
      <c r="D64" s="7"/>
      <c r="E64" s="16"/>
      <c r="G64" s="11">
        <f t="shared" ref="G64:G66" si="32">G63+1</f>
        <v>45717</v>
      </c>
      <c r="H64" s="5"/>
      <c r="I64" s="13"/>
      <c r="J64" s="5"/>
      <c r="K64" s="5"/>
      <c r="M64" s="9">
        <f t="shared" si="28"/>
        <v>45745</v>
      </c>
      <c r="N64" s="18">
        <f t="shared" si="2"/>
        <v>29</v>
      </c>
      <c r="O64" s="17" t="str">
        <f t="shared" si="22"/>
        <v>S</v>
      </c>
      <c r="P64" s="7"/>
      <c r="Q64" s="34" t="s">
        <v>42</v>
      </c>
      <c r="S64" s="9">
        <f t="shared" si="29"/>
        <v>45776</v>
      </c>
      <c r="T64" s="18">
        <f t="shared" si="3"/>
        <v>29</v>
      </c>
      <c r="U64" s="17" t="str">
        <f t="shared" si="23"/>
        <v>M</v>
      </c>
      <c r="V64" s="20"/>
      <c r="W64" s="24"/>
      <c r="Y64" s="9">
        <f t="shared" si="30"/>
        <v>45806</v>
      </c>
      <c r="Z64" s="18">
        <f t="shared" si="4"/>
        <v>29</v>
      </c>
      <c r="AA64" s="17" t="str">
        <f t="shared" si="24"/>
        <v>J</v>
      </c>
      <c r="AB64" s="20" t="s">
        <v>8</v>
      </c>
      <c r="AC64" s="33" t="s">
        <v>45</v>
      </c>
      <c r="AE64" s="9">
        <f t="shared" si="31"/>
        <v>45837</v>
      </c>
      <c r="AF64" s="18">
        <f t="shared" si="5"/>
        <v>29</v>
      </c>
      <c r="AG64" s="17" t="str">
        <f t="shared" si="25"/>
        <v>D</v>
      </c>
      <c r="AH64" s="7"/>
      <c r="AI64" s="16"/>
    </row>
    <row r="65" spans="1:35" ht="15" customHeight="1" x14ac:dyDescent="0.25">
      <c r="A65" s="9">
        <f t="shared" si="27"/>
        <v>45687</v>
      </c>
      <c r="B65" s="18">
        <f t="shared" si="0"/>
        <v>30</v>
      </c>
      <c r="C65" s="17" t="str">
        <f t="shared" si="20"/>
        <v>J</v>
      </c>
      <c r="D65" s="7"/>
      <c r="E65" s="16"/>
      <c r="G65" s="11">
        <f t="shared" si="32"/>
        <v>45718</v>
      </c>
      <c r="H65" s="5"/>
      <c r="I65" s="13"/>
      <c r="J65" s="5"/>
      <c r="K65" s="5"/>
      <c r="M65" s="11">
        <f t="shared" si="28"/>
        <v>45746</v>
      </c>
      <c r="N65" s="18">
        <f t="shared" si="2"/>
        <v>30</v>
      </c>
      <c r="O65" s="17" t="str">
        <f t="shared" si="22"/>
        <v>D</v>
      </c>
      <c r="P65" s="57" t="s">
        <v>82</v>
      </c>
      <c r="Q65" s="58"/>
      <c r="S65" s="11">
        <f t="shared" si="29"/>
        <v>45777</v>
      </c>
      <c r="T65" s="18">
        <f t="shared" si="3"/>
        <v>30</v>
      </c>
      <c r="U65" s="17" t="str">
        <f t="shared" si="23"/>
        <v>M</v>
      </c>
      <c r="V65" s="24"/>
      <c r="W65" s="24"/>
      <c r="Y65" s="11">
        <f t="shared" si="30"/>
        <v>45807</v>
      </c>
      <c r="Z65" s="18">
        <f t="shared" si="4"/>
        <v>30</v>
      </c>
      <c r="AA65" s="17" t="str">
        <f t="shared" si="24"/>
        <v>V</v>
      </c>
      <c r="AB65" s="7"/>
      <c r="AC65" s="16"/>
      <c r="AE65" s="11">
        <f t="shared" si="31"/>
        <v>45838</v>
      </c>
      <c r="AF65" s="18">
        <f t="shared" si="5"/>
        <v>30</v>
      </c>
      <c r="AG65" s="17" t="str">
        <f t="shared" si="25"/>
        <v>L</v>
      </c>
      <c r="AH65" s="16"/>
      <c r="AI65" s="16"/>
    </row>
    <row r="66" spans="1:35" ht="15" customHeight="1" x14ac:dyDescent="0.25">
      <c r="A66" s="11">
        <f t="shared" si="27"/>
        <v>45688</v>
      </c>
      <c r="B66" s="18">
        <f t="shared" si="0"/>
        <v>31</v>
      </c>
      <c r="C66" s="17" t="str">
        <f t="shared" si="20"/>
        <v>V</v>
      </c>
      <c r="D66" s="7"/>
      <c r="E66" s="16"/>
      <c r="G66" s="14">
        <f t="shared" si="32"/>
        <v>45719</v>
      </c>
      <c r="H66" s="5"/>
      <c r="I66" s="13"/>
      <c r="J66" s="5"/>
      <c r="K66" s="5"/>
      <c r="M66" s="12"/>
      <c r="N66" s="18">
        <v>31</v>
      </c>
      <c r="O66" s="17" t="s">
        <v>29</v>
      </c>
      <c r="P66" s="16"/>
      <c r="Q66" s="16"/>
      <c r="S66" s="14">
        <f t="shared" ref="S66" si="33">S65+1</f>
        <v>45778</v>
      </c>
      <c r="T66" s="6"/>
      <c r="U66" s="13"/>
      <c r="V66" s="5"/>
      <c r="W66" s="5"/>
      <c r="Y66" s="12"/>
      <c r="Z66" s="18">
        <v>31</v>
      </c>
      <c r="AA66" s="17" t="s">
        <v>11</v>
      </c>
      <c r="AB66" s="16"/>
      <c r="AC66" s="16"/>
      <c r="AE66" s="14">
        <f t="shared" ref="AE66" si="34">AE65+1</f>
        <v>45839</v>
      </c>
      <c r="AF66" s="6"/>
      <c r="AG66" s="13"/>
      <c r="AH66" s="5"/>
      <c r="AI66" s="5"/>
    </row>
    <row r="68" spans="1:35" x14ac:dyDescent="0.25">
      <c r="D68" s="59" t="s">
        <v>83</v>
      </c>
      <c r="E68" s="59"/>
      <c r="F68" s="59"/>
      <c r="G68" s="59"/>
      <c r="H68" s="59"/>
      <c r="I68" s="59"/>
      <c r="J68" s="59"/>
    </row>
  </sheetData>
  <mergeCells count="27">
    <mergeCell ref="AB21:AC21"/>
    <mergeCell ref="J52:K52"/>
    <mergeCell ref="P30:Q30"/>
    <mergeCell ref="J44:K44"/>
    <mergeCell ref="V16:W16"/>
    <mergeCell ref="D39:E39"/>
    <mergeCell ref="D40:E40"/>
    <mergeCell ref="D47:E47"/>
    <mergeCell ref="D68:J68"/>
    <mergeCell ref="V30:W30"/>
    <mergeCell ref="P65:Q65"/>
    <mergeCell ref="N1:W2"/>
    <mergeCell ref="Y3:AC3"/>
    <mergeCell ref="AE3:AI3"/>
    <mergeCell ref="A35:E35"/>
    <mergeCell ref="G35:K35"/>
    <mergeCell ref="M35:Q35"/>
    <mergeCell ref="S35:W35"/>
    <mergeCell ref="Y35:AC35"/>
    <mergeCell ref="AE35:AI35"/>
    <mergeCell ref="A3:E3"/>
    <mergeCell ref="G3:K3"/>
    <mergeCell ref="M3:Q3"/>
    <mergeCell ref="S3:W3"/>
    <mergeCell ref="P32:Q32"/>
    <mergeCell ref="AB27:AC27"/>
    <mergeCell ref="P10:Q10"/>
  </mergeCells>
  <phoneticPr fontId="4" type="noConversion"/>
  <conditionalFormatting sqref="C4:C34 I4:I34 O4:O34 U4:U34 AA4:AA34 AG4:AG34 C36:C66 I36:I66 O36:O66 U36:U66 AA36:AA66 AG36:AG66">
    <cfRule type="containsText" dxfId="1" priority="1" operator="containsText" text="D">
      <formula>NOT(ISERROR(SEARCH("D",C4)))</formula>
    </cfRule>
    <cfRule type="containsText" dxfId="0" priority="2" operator="containsText" text="S">
      <formula>NOT(ISERROR(SEARCH("S",C4)))</formula>
    </cfRule>
  </conditionalFormatting>
  <pageMargins left="0.7" right="0.7" top="0.75" bottom="0.75" header="0.3" footer="0.3"/>
  <pageSetup paperSize="8"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sqref="A1:A2"/>
    </sheetView>
  </sheetViews>
  <sheetFormatPr baseColWidth="10"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Microsoft Office</dc:creator>
  <cp:lastModifiedBy>Carine Englebert</cp:lastModifiedBy>
  <cp:lastPrinted>2024-04-08T14:57:11Z</cp:lastPrinted>
  <dcterms:created xsi:type="dcterms:W3CDTF">2017-11-07T12:39:23Z</dcterms:created>
  <dcterms:modified xsi:type="dcterms:W3CDTF">2024-05-03T15:31:45Z</dcterms:modified>
</cp:coreProperties>
</file>