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8870" windowHeight="7725" tabRatio="500" activeTab="1"/>
  </bookViews>
  <sheets>
    <sheet name="Feuil1" sheetId="1" r:id="rId1"/>
    <sheet name="Feuil2" sheetId="2" r:id="rId2"/>
    <sheet name="Feuil3" sheetId="3" r:id="rId3"/>
  </sheets>
  <definedNames>
    <definedName name="AnnéeCalendrier">Feuil2!#REF!</definedName>
    <definedName name="DébutSemaine">Feuil2!#REF!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5" i="2" l="1"/>
  <c r="AB35" i="2" s="1"/>
  <c r="U35" i="2"/>
  <c r="W35" i="2" s="1"/>
  <c r="K35" i="2"/>
  <c r="L35" i="2" s="1"/>
  <c r="A35" i="2"/>
  <c r="A36" i="2" s="1"/>
  <c r="P35" i="2"/>
  <c r="Q35" i="2" s="1"/>
  <c r="F34" i="2"/>
  <c r="F35" i="2" s="1"/>
  <c r="AA35" i="2"/>
  <c r="C35" i="2"/>
  <c r="Z34" i="2"/>
  <c r="AB34" i="2" s="1"/>
  <c r="U34" i="2"/>
  <c r="W34" i="2" s="1"/>
  <c r="P34" i="2"/>
  <c r="R34" i="2" s="1"/>
  <c r="K34" i="2"/>
  <c r="L34" i="2" s="1"/>
  <c r="A34" i="2"/>
  <c r="B34" i="2" s="1"/>
  <c r="Z3" i="2"/>
  <c r="Z4" i="2" s="1"/>
  <c r="AB4" i="2" s="1"/>
  <c r="Z2" i="2"/>
  <c r="AB2" i="2" s="1"/>
  <c r="U3" i="2"/>
  <c r="V3" i="2" s="1"/>
  <c r="U2" i="2"/>
  <c r="V2" i="2" s="1"/>
  <c r="P3" i="2"/>
  <c r="Q3" i="2" s="1"/>
  <c r="P2" i="2"/>
  <c r="Q2" i="2" s="1"/>
  <c r="K3" i="2"/>
  <c r="K4" i="2" s="1"/>
  <c r="K2" i="2"/>
  <c r="L2" i="2" s="1"/>
  <c r="F2" i="2"/>
  <c r="H2" i="2" s="1"/>
  <c r="A3" i="2"/>
  <c r="C3" i="2" s="1"/>
  <c r="A2" i="2"/>
  <c r="B2" i="2" s="1"/>
  <c r="G7" i="1"/>
  <c r="G8" i="1" s="1"/>
  <c r="E6" i="1"/>
  <c r="F2" i="1"/>
  <c r="E5" i="1"/>
  <c r="G34" i="2" l="1"/>
  <c r="V34" i="2"/>
  <c r="W2" i="2"/>
  <c r="AB3" i="2"/>
  <c r="M34" i="2"/>
  <c r="G9" i="1"/>
  <c r="AA34" i="2"/>
  <c r="H7" i="1"/>
  <c r="V35" i="2"/>
  <c r="U36" i="2"/>
  <c r="Q34" i="2"/>
  <c r="R35" i="2"/>
  <c r="B36" i="2"/>
  <c r="A37" i="2"/>
  <c r="B37" i="2" s="1"/>
  <c r="C36" i="2"/>
  <c r="B35" i="2"/>
  <c r="AA3" i="2"/>
  <c r="AA2" i="2"/>
  <c r="M3" i="2"/>
  <c r="R2" i="2"/>
  <c r="P4" i="2"/>
  <c r="Q4" i="2" s="1"/>
  <c r="R3" i="2"/>
  <c r="M2" i="2"/>
  <c r="B3" i="2"/>
  <c r="Z36" i="2"/>
  <c r="U37" i="2"/>
  <c r="P36" i="2"/>
  <c r="K36" i="2"/>
  <c r="M35" i="2"/>
  <c r="F36" i="2"/>
  <c r="H35" i="2"/>
  <c r="G35" i="2"/>
  <c r="H34" i="2"/>
  <c r="C37" i="2"/>
  <c r="C34" i="2"/>
  <c r="Z5" i="2"/>
  <c r="AA4" i="2"/>
  <c r="W3" i="2"/>
  <c r="U4" i="2"/>
  <c r="K5" i="2"/>
  <c r="M4" i="2"/>
  <c r="L4" i="2"/>
  <c r="L3" i="2"/>
  <c r="G2" i="2"/>
  <c r="F3" i="2"/>
  <c r="A4" i="2"/>
  <c r="C2" i="2"/>
  <c r="H9" i="1" l="1"/>
  <c r="H8" i="1"/>
  <c r="I7" i="1"/>
  <c r="P5" i="2"/>
  <c r="Q5" i="2" s="1"/>
  <c r="V36" i="2"/>
  <c r="W36" i="2"/>
  <c r="A38" i="2"/>
  <c r="B38" i="2" s="1"/>
  <c r="R4" i="2"/>
  <c r="AA36" i="2"/>
  <c r="Z37" i="2"/>
  <c r="AB36" i="2"/>
  <c r="U38" i="2"/>
  <c r="V37" i="2"/>
  <c r="W37" i="2"/>
  <c r="P37" i="2"/>
  <c r="Q36" i="2"/>
  <c r="R36" i="2"/>
  <c r="K37" i="2"/>
  <c r="L36" i="2"/>
  <c r="M36" i="2"/>
  <c r="F37" i="2"/>
  <c r="G36" i="2"/>
  <c r="H36" i="2"/>
  <c r="Z6" i="2"/>
  <c r="AA5" i="2"/>
  <c r="AB5" i="2"/>
  <c r="U5" i="2"/>
  <c r="W4" i="2"/>
  <c r="V4" i="2"/>
  <c r="R5" i="2"/>
  <c r="M5" i="2"/>
  <c r="K6" i="2"/>
  <c r="L5" i="2"/>
  <c r="G3" i="2"/>
  <c r="F4" i="2"/>
  <c r="H3" i="2"/>
  <c r="A5" i="2"/>
  <c r="C4" i="2"/>
  <c r="B4" i="2"/>
  <c r="I8" i="1" l="1"/>
  <c r="J7" i="1"/>
  <c r="I9" i="1"/>
  <c r="P6" i="2"/>
  <c r="C38" i="2"/>
  <c r="A39" i="2"/>
  <c r="B39" i="2" s="1"/>
  <c r="Z38" i="2"/>
  <c r="AA37" i="2"/>
  <c r="AB37" i="2"/>
  <c r="V38" i="2"/>
  <c r="W38" i="2"/>
  <c r="U39" i="2"/>
  <c r="P38" i="2"/>
  <c r="Q37" i="2"/>
  <c r="R37" i="2"/>
  <c r="K38" i="2"/>
  <c r="L37" i="2"/>
  <c r="M37" i="2"/>
  <c r="G37" i="2"/>
  <c r="F38" i="2"/>
  <c r="H37" i="2"/>
  <c r="A40" i="2"/>
  <c r="AB6" i="2"/>
  <c r="Z7" i="2"/>
  <c r="AA6" i="2"/>
  <c r="V5" i="2"/>
  <c r="W5" i="2"/>
  <c r="U6" i="2"/>
  <c r="P7" i="2"/>
  <c r="Q6" i="2"/>
  <c r="R6" i="2"/>
  <c r="M6" i="2"/>
  <c r="K7" i="2"/>
  <c r="L6" i="2"/>
  <c r="H4" i="2"/>
  <c r="F5" i="2"/>
  <c r="G4" i="2"/>
  <c r="B5" i="2"/>
  <c r="A6" i="2"/>
  <c r="C5" i="2"/>
  <c r="J9" i="1" l="1"/>
  <c r="K7" i="1"/>
  <c r="J8" i="1"/>
  <c r="C39" i="2"/>
  <c r="AA38" i="2"/>
  <c r="AB38" i="2"/>
  <c r="Z39" i="2"/>
  <c r="U40" i="2"/>
  <c r="V39" i="2"/>
  <c r="W39" i="2"/>
  <c r="Q38" i="2"/>
  <c r="P39" i="2"/>
  <c r="R38" i="2"/>
  <c r="L38" i="2"/>
  <c r="K39" i="2"/>
  <c r="M38" i="2"/>
  <c r="F39" i="2"/>
  <c r="H38" i="2"/>
  <c r="G38" i="2"/>
  <c r="B40" i="2"/>
  <c r="C40" i="2"/>
  <c r="A41" i="2"/>
  <c r="AA7" i="2"/>
  <c r="Z8" i="2"/>
  <c r="AB7" i="2"/>
  <c r="V6" i="2"/>
  <c r="W6" i="2"/>
  <c r="U7" i="2"/>
  <c r="Q7" i="2"/>
  <c r="R7" i="2"/>
  <c r="P8" i="2"/>
  <c r="M7" i="2"/>
  <c r="K8" i="2"/>
  <c r="L7" i="2"/>
  <c r="G5" i="2"/>
  <c r="H5" i="2"/>
  <c r="F6" i="2"/>
  <c r="A7" i="2"/>
  <c r="B6" i="2"/>
  <c r="C6" i="2"/>
  <c r="L7" i="1" l="1"/>
  <c r="K9" i="1"/>
  <c r="K8" i="1"/>
  <c r="AA39" i="2"/>
  <c r="Z40" i="2"/>
  <c r="AB39" i="2"/>
  <c r="W40" i="2"/>
  <c r="U41" i="2"/>
  <c r="V40" i="2"/>
  <c r="Q39" i="2"/>
  <c r="R39" i="2"/>
  <c r="P40" i="2"/>
  <c r="M39" i="2"/>
  <c r="K40" i="2"/>
  <c r="L39" i="2"/>
  <c r="G39" i="2"/>
  <c r="H39" i="2"/>
  <c r="F40" i="2"/>
  <c r="B41" i="2"/>
  <c r="A42" i="2"/>
  <c r="C41" i="2"/>
  <c r="AB8" i="2"/>
  <c r="AA8" i="2"/>
  <c r="Z9" i="2"/>
  <c r="V7" i="2"/>
  <c r="U8" i="2"/>
  <c r="W7" i="2"/>
  <c r="Q8" i="2"/>
  <c r="R8" i="2"/>
  <c r="P9" i="2"/>
  <c r="K9" i="2"/>
  <c r="M8" i="2"/>
  <c r="L8" i="2"/>
  <c r="G6" i="2"/>
  <c r="H6" i="2"/>
  <c r="F7" i="2"/>
  <c r="C7" i="2"/>
  <c r="A8" i="2"/>
  <c r="B7" i="2"/>
  <c r="L9" i="1" l="1"/>
  <c r="L8" i="1"/>
  <c r="M7" i="1"/>
  <c r="AA40" i="2"/>
  <c r="Z41" i="2"/>
  <c r="AB40" i="2"/>
  <c r="U42" i="2"/>
  <c r="V41" i="2"/>
  <c r="W41" i="2"/>
  <c r="P41" i="2"/>
  <c r="Q40" i="2"/>
  <c r="R40" i="2"/>
  <c r="K41" i="2"/>
  <c r="L40" i="2"/>
  <c r="M40" i="2"/>
  <c r="F41" i="2"/>
  <c r="H40" i="2"/>
  <c r="G40" i="2"/>
  <c r="C42" i="2"/>
  <c r="A43" i="2"/>
  <c r="B42" i="2"/>
  <c r="Z10" i="2"/>
  <c r="AB9" i="2"/>
  <c r="AA9" i="2"/>
  <c r="U9" i="2"/>
  <c r="W8" i="2"/>
  <c r="V8" i="2"/>
  <c r="P10" i="2"/>
  <c r="Q9" i="2"/>
  <c r="R9" i="2"/>
  <c r="M9" i="2"/>
  <c r="K10" i="2"/>
  <c r="L9" i="2"/>
  <c r="G7" i="2"/>
  <c r="H7" i="2"/>
  <c r="F8" i="2"/>
  <c r="A9" i="2"/>
  <c r="C8" i="2"/>
  <c r="B8" i="2"/>
  <c r="M8" i="1" l="1"/>
  <c r="N7" i="1"/>
  <c r="M9" i="1"/>
  <c r="Z42" i="2"/>
  <c r="AA41" i="2"/>
  <c r="AB41" i="2"/>
  <c r="W42" i="2"/>
  <c r="U43" i="2"/>
  <c r="V42" i="2"/>
  <c r="P42" i="2"/>
  <c r="Q41" i="2"/>
  <c r="R41" i="2"/>
  <c r="K42" i="2"/>
  <c r="M41" i="2"/>
  <c r="L41" i="2"/>
  <c r="G41" i="2"/>
  <c r="F42" i="2"/>
  <c r="H41" i="2"/>
  <c r="A44" i="2"/>
  <c r="B43" i="2"/>
  <c r="C43" i="2"/>
  <c r="AB10" i="2"/>
  <c r="Z11" i="2"/>
  <c r="AA10" i="2"/>
  <c r="V9" i="2"/>
  <c r="W9" i="2"/>
  <c r="U10" i="2"/>
  <c r="P11" i="2"/>
  <c r="Q10" i="2"/>
  <c r="R10" i="2"/>
  <c r="M10" i="2"/>
  <c r="K11" i="2"/>
  <c r="L10" i="2"/>
  <c r="H8" i="2"/>
  <c r="F9" i="2"/>
  <c r="G8" i="2"/>
  <c r="C9" i="2"/>
  <c r="A10" i="2"/>
  <c r="B9" i="2"/>
  <c r="N9" i="1" l="1"/>
  <c r="N8" i="1"/>
  <c r="O7" i="1"/>
  <c r="AA42" i="2"/>
  <c r="AB42" i="2"/>
  <c r="Z43" i="2"/>
  <c r="V43" i="2"/>
  <c r="U44" i="2"/>
  <c r="W43" i="2"/>
  <c r="Q42" i="2"/>
  <c r="R42" i="2"/>
  <c r="P43" i="2"/>
  <c r="L42" i="2"/>
  <c r="K43" i="2"/>
  <c r="M42" i="2"/>
  <c r="F43" i="2"/>
  <c r="G42" i="2"/>
  <c r="H42" i="2"/>
  <c r="C44" i="2"/>
  <c r="A45" i="2"/>
  <c r="B44" i="2"/>
  <c r="AA11" i="2"/>
  <c r="Z12" i="2"/>
  <c r="AB11" i="2"/>
  <c r="W10" i="2"/>
  <c r="U11" i="2"/>
  <c r="V10" i="2"/>
  <c r="P12" i="2"/>
  <c r="R11" i="2"/>
  <c r="Q11" i="2"/>
  <c r="M11" i="2"/>
  <c r="K12" i="2"/>
  <c r="L11" i="2"/>
  <c r="G9" i="2"/>
  <c r="H9" i="2"/>
  <c r="F10" i="2"/>
  <c r="C10" i="2"/>
  <c r="A11" i="2"/>
  <c r="B10" i="2"/>
  <c r="P7" i="1" l="1"/>
  <c r="O9" i="1"/>
  <c r="O8" i="1"/>
  <c r="AA43" i="2"/>
  <c r="AB43" i="2"/>
  <c r="Z44" i="2"/>
  <c r="W44" i="2"/>
  <c r="U45" i="2"/>
  <c r="V44" i="2"/>
  <c r="Q43" i="2"/>
  <c r="R43" i="2"/>
  <c r="P44" i="2"/>
  <c r="K44" i="2"/>
  <c r="L43" i="2"/>
  <c r="M43" i="2"/>
  <c r="G43" i="2"/>
  <c r="H43" i="2"/>
  <c r="F44" i="2"/>
  <c r="B45" i="2"/>
  <c r="A46" i="2"/>
  <c r="C45" i="2"/>
  <c r="AB12" i="2"/>
  <c r="AA12" i="2"/>
  <c r="Z13" i="2"/>
  <c r="V11" i="2"/>
  <c r="U12" i="2"/>
  <c r="W11" i="2"/>
  <c r="Q12" i="2"/>
  <c r="R12" i="2"/>
  <c r="P13" i="2"/>
  <c r="K13" i="2"/>
  <c r="M12" i="2"/>
  <c r="L12" i="2"/>
  <c r="G10" i="2"/>
  <c r="H10" i="2"/>
  <c r="F11" i="2"/>
  <c r="C11" i="2"/>
  <c r="A12" i="2"/>
  <c r="B11" i="2"/>
  <c r="P9" i="1" l="1"/>
  <c r="P8" i="1"/>
  <c r="Q7" i="1"/>
  <c r="AA44" i="2"/>
  <c r="Z45" i="2"/>
  <c r="AB44" i="2"/>
  <c r="U46" i="2"/>
  <c r="V45" i="2"/>
  <c r="W45" i="2"/>
  <c r="P45" i="2"/>
  <c r="Q44" i="2"/>
  <c r="R44" i="2"/>
  <c r="M44" i="2"/>
  <c r="K45" i="2"/>
  <c r="L44" i="2"/>
  <c r="F45" i="2"/>
  <c r="G44" i="2"/>
  <c r="H44" i="2"/>
  <c r="C46" i="2"/>
  <c r="A47" i="2"/>
  <c r="B46" i="2"/>
  <c r="Z14" i="2"/>
  <c r="AA13" i="2"/>
  <c r="AB13" i="2"/>
  <c r="U13" i="2"/>
  <c r="V12" i="2"/>
  <c r="W12" i="2"/>
  <c r="P14" i="2"/>
  <c r="Q13" i="2"/>
  <c r="R13" i="2"/>
  <c r="M13" i="2"/>
  <c r="K14" i="2"/>
  <c r="L13" i="2"/>
  <c r="G11" i="2"/>
  <c r="F12" i="2"/>
  <c r="H11" i="2"/>
  <c r="A13" i="2"/>
  <c r="C12" i="2"/>
  <c r="B12" i="2"/>
  <c r="Q8" i="1" l="1"/>
  <c r="R7" i="1"/>
  <c r="Q9" i="1"/>
  <c r="Z46" i="2"/>
  <c r="AA45" i="2"/>
  <c r="AB45" i="2"/>
  <c r="W46" i="2"/>
  <c r="U47" i="2"/>
  <c r="V46" i="2"/>
  <c r="P46" i="2"/>
  <c r="Q45" i="2"/>
  <c r="R45" i="2"/>
  <c r="K46" i="2"/>
  <c r="L45" i="2"/>
  <c r="M45" i="2"/>
  <c r="G45" i="2"/>
  <c r="F46" i="2"/>
  <c r="H45" i="2"/>
  <c r="A48" i="2"/>
  <c r="C47" i="2"/>
  <c r="B47" i="2"/>
  <c r="AB14" i="2"/>
  <c r="Z15" i="2"/>
  <c r="AA14" i="2"/>
  <c r="U14" i="2"/>
  <c r="P15" i="2"/>
  <c r="Q14" i="2"/>
  <c r="R14" i="2"/>
  <c r="M14" i="2"/>
  <c r="K15" i="2"/>
  <c r="L14" i="2"/>
  <c r="H12" i="2"/>
  <c r="F13" i="2"/>
  <c r="G12" i="2"/>
  <c r="A14" i="2"/>
  <c r="B13" i="2"/>
  <c r="C13" i="2"/>
  <c r="R9" i="1" l="1"/>
  <c r="S7" i="1"/>
  <c r="R8" i="1"/>
  <c r="AA46" i="2"/>
  <c r="AB46" i="2"/>
  <c r="Z47" i="2"/>
  <c r="V47" i="2"/>
  <c r="U48" i="2"/>
  <c r="W47" i="2"/>
  <c r="Q46" i="2"/>
  <c r="P47" i="2"/>
  <c r="R46" i="2"/>
  <c r="L46" i="2"/>
  <c r="K47" i="2"/>
  <c r="M46" i="2"/>
  <c r="F47" i="2"/>
  <c r="G46" i="2"/>
  <c r="H46" i="2"/>
  <c r="B48" i="2"/>
  <c r="C48" i="2"/>
  <c r="A49" i="2"/>
  <c r="Z16" i="2"/>
  <c r="AA15" i="2"/>
  <c r="AB15" i="2"/>
  <c r="W14" i="2"/>
  <c r="U15" i="2"/>
  <c r="V14" i="2"/>
  <c r="Q15" i="2"/>
  <c r="R15" i="2"/>
  <c r="P16" i="2"/>
  <c r="M15" i="2"/>
  <c r="K16" i="2"/>
  <c r="L15" i="2"/>
  <c r="G13" i="2"/>
  <c r="H13" i="2"/>
  <c r="F14" i="2"/>
  <c r="A15" i="2"/>
  <c r="B14" i="2"/>
  <c r="C14" i="2"/>
  <c r="T7" i="1" l="1"/>
  <c r="S9" i="1"/>
  <c r="S8" i="1"/>
  <c r="AA47" i="2"/>
  <c r="Z48" i="2"/>
  <c r="AB47" i="2"/>
  <c r="U49" i="2"/>
  <c r="W48" i="2"/>
  <c r="V48" i="2"/>
  <c r="Q47" i="2"/>
  <c r="R47" i="2"/>
  <c r="P48" i="2"/>
  <c r="K48" i="2"/>
  <c r="L47" i="2"/>
  <c r="M47" i="2"/>
  <c r="G47" i="2"/>
  <c r="F48" i="2"/>
  <c r="H47" i="2"/>
  <c r="C49" i="2"/>
  <c r="B49" i="2"/>
  <c r="A50" i="2"/>
  <c r="AB16" i="2"/>
  <c r="AA16" i="2"/>
  <c r="Z17" i="2"/>
  <c r="V15" i="2"/>
  <c r="U16" i="2"/>
  <c r="W15" i="2"/>
  <c r="Q16" i="2"/>
  <c r="R16" i="2"/>
  <c r="P17" i="2"/>
  <c r="K17" i="2"/>
  <c r="M16" i="2"/>
  <c r="L16" i="2"/>
  <c r="H14" i="2"/>
  <c r="G14" i="2"/>
  <c r="F15" i="2"/>
  <c r="C15" i="2"/>
  <c r="A16" i="2"/>
  <c r="B15" i="2"/>
  <c r="T9" i="1" l="1"/>
  <c r="T8" i="1"/>
  <c r="U7" i="1"/>
  <c r="AA48" i="2"/>
  <c r="Z49" i="2"/>
  <c r="AB48" i="2"/>
  <c r="U50" i="2"/>
  <c r="V49" i="2"/>
  <c r="W49" i="2"/>
  <c r="Q48" i="2"/>
  <c r="P49" i="2"/>
  <c r="R48" i="2"/>
  <c r="M48" i="2"/>
  <c r="K49" i="2"/>
  <c r="L48" i="2"/>
  <c r="F49" i="2"/>
  <c r="G48" i="2"/>
  <c r="H48" i="2"/>
  <c r="C50" i="2"/>
  <c r="A51" i="2"/>
  <c r="B50" i="2"/>
  <c r="Z18" i="2"/>
  <c r="AB17" i="2"/>
  <c r="AA17" i="2"/>
  <c r="U17" i="2"/>
  <c r="W16" i="2"/>
  <c r="V16" i="2"/>
  <c r="P18" i="2"/>
  <c r="Q17" i="2"/>
  <c r="R17" i="2"/>
  <c r="M17" i="2"/>
  <c r="K18" i="2"/>
  <c r="L17" i="2"/>
  <c r="G15" i="2"/>
  <c r="H15" i="2"/>
  <c r="F16" i="2"/>
  <c r="A17" i="2"/>
  <c r="B16" i="2"/>
  <c r="C16" i="2"/>
  <c r="U8" i="1" l="1"/>
  <c r="V7" i="1"/>
  <c r="U9" i="1"/>
  <c r="Z50" i="2"/>
  <c r="AA49" i="2"/>
  <c r="AB49" i="2"/>
  <c r="W50" i="2"/>
  <c r="U51" i="2"/>
  <c r="V50" i="2"/>
  <c r="P50" i="2"/>
  <c r="Q49" i="2"/>
  <c r="R49" i="2"/>
  <c r="K50" i="2"/>
  <c r="G49" i="2"/>
  <c r="F50" i="2"/>
  <c r="H49" i="2"/>
  <c r="A52" i="2"/>
  <c r="B51" i="2"/>
  <c r="C51" i="2"/>
  <c r="AB18" i="2"/>
  <c r="Z19" i="2"/>
  <c r="AA18" i="2"/>
  <c r="V17" i="2"/>
  <c r="W17" i="2"/>
  <c r="U18" i="2"/>
  <c r="P19" i="2"/>
  <c r="Q18" i="2"/>
  <c r="R18" i="2"/>
  <c r="M18" i="2"/>
  <c r="K19" i="2"/>
  <c r="L18" i="2"/>
  <c r="H16" i="2"/>
  <c r="F17" i="2"/>
  <c r="G16" i="2"/>
  <c r="B17" i="2"/>
  <c r="C17" i="2"/>
  <c r="A18" i="2"/>
  <c r="V9" i="1" l="1"/>
  <c r="W7" i="1"/>
  <c r="V8" i="1"/>
  <c r="AA50" i="2"/>
  <c r="AB50" i="2"/>
  <c r="Z51" i="2"/>
  <c r="U52" i="2"/>
  <c r="V51" i="2"/>
  <c r="W51" i="2"/>
  <c r="Q50" i="2"/>
  <c r="P51" i="2"/>
  <c r="R50" i="2"/>
  <c r="M50" i="2"/>
  <c r="L50" i="2"/>
  <c r="K51" i="2"/>
  <c r="F51" i="2"/>
  <c r="C52" i="2"/>
  <c r="B52" i="2"/>
  <c r="A53" i="2"/>
  <c r="AA19" i="2"/>
  <c r="Z20" i="2"/>
  <c r="AB19" i="2"/>
  <c r="U19" i="2"/>
  <c r="V18" i="2"/>
  <c r="W18" i="2"/>
  <c r="R19" i="2"/>
  <c r="Q19" i="2"/>
  <c r="P20" i="2"/>
  <c r="M19" i="2"/>
  <c r="K20" i="2"/>
  <c r="L19" i="2"/>
  <c r="G17" i="2"/>
  <c r="H17" i="2"/>
  <c r="F18" i="2"/>
  <c r="B18" i="2"/>
  <c r="C18" i="2"/>
  <c r="A19" i="2"/>
  <c r="X7" i="1" l="1"/>
  <c r="W9" i="1"/>
  <c r="W8" i="1"/>
  <c r="AA51" i="2"/>
  <c r="Z52" i="2"/>
  <c r="AB51" i="2"/>
  <c r="V52" i="2"/>
  <c r="W52" i="2"/>
  <c r="U53" i="2"/>
  <c r="Q51" i="2"/>
  <c r="R51" i="2"/>
  <c r="P52" i="2"/>
  <c r="K52" i="2"/>
  <c r="L51" i="2"/>
  <c r="M51" i="2"/>
  <c r="F52" i="2"/>
  <c r="C53" i="2"/>
  <c r="B53" i="2"/>
  <c r="A54" i="2"/>
  <c r="AB20" i="2"/>
  <c r="AA20" i="2"/>
  <c r="Z21" i="2"/>
  <c r="V19" i="2"/>
  <c r="U20" i="2"/>
  <c r="W19" i="2"/>
  <c r="Q20" i="2"/>
  <c r="R20" i="2"/>
  <c r="P21" i="2"/>
  <c r="K21" i="2"/>
  <c r="M20" i="2"/>
  <c r="L20" i="2"/>
  <c r="G18" i="2"/>
  <c r="H18" i="2"/>
  <c r="F19" i="2"/>
  <c r="C19" i="2"/>
  <c r="A20" i="2"/>
  <c r="B19" i="2"/>
  <c r="X9" i="1" l="1"/>
  <c r="X8" i="1"/>
  <c r="Y7" i="1"/>
  <c r="AA52" i="2"/>
  <c r="Z53" i="2"/>
  <c r="AB52" i="2"/>
  <c r="U54" i="2"/>
  <c r="V53" i="2"/>
  <c r="W53" i="2"/>
  <c r="P53" i="2"/>
  <c r="Q52" i="2"/>
  <c r="R52" i="2"/>
  <c r="K53" i="2"/>
  <c r="L52" i="2"/>
  <c r="M52" i="2"/>
  <c r="F53" i="2"/>
  <c r="H52" i="2"/>
  <c r="G52" i="2"/>
  <c r="A55" i="2"/>
  <c r="B54" i="2"/>
  <c r="C54" i="2"/>
  <c r="Z22" i="2"/>
  <c r="AA21" i="2"/>
  <c r="AB21" i="2"/>
  <c r="U21" i="2"/>
  <c r="W20" i="2"/>
  <c r="V20" i="2"/>
  <c r="P22" i="2"/>
  <c r="Q21" i="2"/>
  <c r="R21" i="2"/>
  <c r="M21" i="2"/>
  <c r="K22" i="2"/>
  <c r="L21" i="2"/>
  <c r="G19" i="2"/>
  <c r="H19" i="2"/>
  <c r="F20" i="2"/>
  <c r="A21" i="2"/>
  <c r="C20" i="2"/>
  <c r="B20" i="2"/>
  <c r="Y8" i="1" l="1"/>
  <c r="Z7" i="1"/>
  <c r="Y9" i="1"/>
  <c r="Z54" i="2"/>
  <c r="AA53" i="2"/>
  <c r="AB53" i="2"/>
  <c r="W54" i="2"/>
  <c r="U55" i="2"/>
  <c r="V54" i="2"/>
  <c r="P54" i="2"/>
  <c r="Q53" i="2"/>
  <c r="R53" i="2"/>
  <c r="K54" i="2"/>
  <c r="L53" i="2"/>
  <c r="M53" i="2"/>
  <c r="G53" i="2"/>
  <c r="F54" i="2"/>
  <c r="H53" i="2"/>
  <c r="A56" i="2"/>
  <c r="B55" i="2"/>
  <c r="C55" i="2"/>
  <c r="AB22" i="2"/>
  <c r="Z23" i="2"/>
  <c r="AA22" i="2"/>
  <c r="V21" i="2"/>
  <c r="W21" i="2"/>
  <c r="U22" i="2"/>
  <c r="P23" i="2"/>
  <c r="Q22" i="2"/>
  <c r="R22" i="2"/>
  <c r="M22" i="2"/>
  <c r="K23" i="2"/>
  <c r="L22" i="2"/>
  <c r="H20" i="2"/>
  <c r="F21" i="2"/>
  <c r="G20" i="2"/>
  <c r="A22" i="2"/>
  <c r="B21" i="2"/>
  <c r="C21" i="2"/>
  <c r="Z9" i="1" l="1"/>
  <c r="AA7" i="1"/>
  <c r="Z8" i="1"/>
  <c r="AA54" i="2"/>
  <c r="AB54" i="2"/>
  <c r="Z55" i="2"/>
  <c r="V55" i="2"/>
  <c r="W55" i="2"/>
  <c r="U56" i="2"/>
  <c r="Q54" i="2"/>
  <c r="P55" i="2"/>
  <c r="R54" i="2"/>
  <c r="M54" i="2"/>
  <c r="L54" i="2"/>
  <c r="K55" i="2"/>
  <c r="F55" i="2"/>
  <c r="G54" i="2"/>
  <c r="H54" i="2"/>
  <c r="A57" i="2"/>
  <c r="B56" i="2"/>
  <c r="C56" i="2"/>
  <c r="Z24" i="2"/>
  <c r="AB23" i="2"/>
  <c r="AA23" i="2"/>
  <c r="V22" i="2"/>
  <c r="W22" i="2"/>
  <c r="U23" i="2"/>
  <c r="P24" i="2"/>
  <c r="Q23" i="2"/>
  <c r="R23" i="2"/>
  <c r="M23" i="2"/>
  <c r="K24" i="2"/>
  <c r="L23" i="2"/>
  <c r="G21" i="2"/>
  <c r="H21" i="2"/>
  <c r="F22" i="2"/>
  <c r="C22" i="2"/>
  <c r="A23" i="2"/>
  <c r="B22" i="2"/>
  <c r="AB7" i="1" l="1"/>
  <c r="AA9" i="1"/>
  <c r="AA8" i="1"/>
  <c r="AA55" i="2"/>
  <c r="Z56" i="2"/>
  <c r="AB55" i="2"/>
  <c r="U57" i="2"/>
  <c r="V56" i="2"/>
  <c r="W56" i="2"/>
  <c r="Q55" i="2"/>
  <c r="R55" i="2"/>
  <c r="P56" i="2"/>
  <c r="K56" i="2"/>
  <c r="L55" i="2"/>
  <c r="M55" i="2"/>
  <c r="G55" i="2"/>
  <c r="F56" i="2"/>
  <c r="H55" i="2"/>
  <c r="B57" i="2"/>
  <c r="A58" i="2"/>
  <c r="C57" i="2"/>
  <c r="AB24" i="2"/>
  <c r="AA24" i="2"/>
  <c r="Z25" i="2"/>
  <c r="V23" i="2"/>
  <c r="U24" i="2"/>
  <c r="W23" i="2"/>
  <c r="Q24" i="2"/>
  <c r="R24" i="2"/>
  <c r="P25" i="2"/>
  <c r="K25" i="2"/>
  <c r="M24" i="2"/>
  <c r="L24" i="2"/>
  <c r="G22" i="2"/>
  <c r="H22" i="2"/>
  <c r="F23" i="2"/>
  <c r="A24" i="2"/>
  <c r="C23" i="2"/>
  <c r="B23" i="2"/>
  <c r="AB9" i="1" l="1"/>
  <c r="AB8" i="1"/>
  <c r="AC7" i="1"/>
  <c r="AA56" i="2"/>
  <c r="Z57" i="2"/>
  <c r="AB56" i="2"/>
  <c r="U58" i="2"/>
  <c r="W57" i="2"/>
  <c r="V57" i="2"/>
  <c r="Q56" i="2"/>
  <c r="P57" i="2"/>
  <c r="R56" i="2"/>
  <c r="K57" i="2"/>
  <c r="L56" i="2"/>
  <c r="M56" i="2"/>
  <c r="F57" i="2"/>
  <c r="G56" i="2"/>
  <c r="H56" i="2"/>
  <c r="C58" i="2"/>
  <c r="A59" i="2"/>
  <c r="B58" i="2"/>
  <c r="Z26" i="2"/>
  <c r="AA25" i="2"/>
  <c r="AB25" i="2"/>
  <c r="U25" i="2"/>
  <c r="W24" i="2"/>
  <c r="V24" i="2"/>
  <c r="R25" i="2"/>
  <c r="P26" i="2"/>
  <c r="Q25" i="2"/>
  <c r="M25" i="2"/>
  <c r="K26" i="2"/>
  <c r="L25" i="2"/>
  <c r="G23" i="2"/>
  <c r="H23" i="2"/>
  <c r="F24" i="2"/>
  <c r="A25" i="2"/>
  <c r="C24" i="2"/>
  <c r="B24" i="2"/>
  <c r="AC8" i="1" l="1"/>
  <c r="AD7" i="1"/>
  <c r="AC9" i="1"/>
  <c r="Z58" i="2"/>
  <c r="AA57" i="2"/>
  <c r="AB57" i="2"/>
  <c r="V58" i="2"/>
  <c r="U59" i="2"/>
  <c r="W58" i="2"/>
  <c r="P58" i="2"/>
  <c r="Q57" i="2"/>
  <c r="R57" i="2"/>
  <c r="K58" i="2"/>
  <c r="L57" i="2"/>
  <c r="M57" i="2"/>
  <c r="G57" i="2"/>
  <c r="F58" i="2"/>
  <c r="H57" i="2"/>
  <c r="A60" i="2"/>
  <c r="B59" i="2"/>
  <c r="C59" i="2"/>
  <c r="AB26" i="2"/>
  <c r="Z27" i="2"/>
  <c r="AA26" i="2"/>
  <c r="V25" i="2"/>
  <c r="W25" i="2"/>
  <c r="U26" i="2"/>
  <c r="P27" i="2"/>
  <c r="Q26" i="2"/>
  <c r="R26" i="2"/>
  <c r="M26" i="2"/>
  <c r="K27" i="2"/>
  <c r="L26" i="2"/>
  <c r="H24" i="2"/>
  <c r="F25" i="2"/>
  <c r="G24" i="2"/>
  <c r="C25" i="2"/>
  <c r="A26" i="2"/>
  <c r="B25" i="2"/>
  <c r="AD9" i="1" l="1"/>
  <c r="AE7" i="1"/>
  <c r="AD8" i="1"/>
  <c r="AA58" i="2"/>
  <c r="AB58" i="2"/>
  <c r="Z59" i="2"/>
  <c r="U60" i="2"/>
  <c r="V59" i="2"/>
  <c r="W59" i="2"/>
  <c r="Q58" i="2"/>
  <c r="P59" i="2"/>
  <c r="R58" i="2"/>
  <c r="L58" i="2"/>
  <c r="K59" i="2"/>
  <c r="M58" i="2"/>
  <c r="F59" i="2"/>
  <c r="G58" i="2"/>
  <c r="H58" i="2"/>
  <c r="A61" i="2"/>
  <c r="AB27" i="2"/>
  <c r="AA27" i="2"/>
  <c r="Z28" i="2"/>
  <c r="U27" i="2"/>
  <c r="Q27" i="2"/>
  <c r="P28" i="2"/>
  <c r="R27" i="2"/>
  <c r="M27" i="2"/>
  <c r="K28" i="2"/>
  <c r="L27" i="2"/>
  <c r="G25" i="2"/>
  <c r="H25" i="2"/>
  <c r="F26" i="2"/>
  <c r="A27" i="2"/>
  <c r="B26" i="2"/>
  <c r="C26" i="2"/>
  <c r="AF7" i="1" l="1"/>
  <c r="AE9" i="1"/>
  <c r="AE8" i="1"/>
  <c r="Z60" i="2"/>
  <c r="AA59" i="2"/>
  <c r="AB59" i="2"/>
  <c r="W60" i="2"/>
  <c r="U61" i="2"/>
  <c r="V60" i="2"/>
  <c r="Q59" i="2"/>
  <c r="R59" i="2"/>
  <c r="P60" i="2"/>
  <c r="K60" i="2"/>
  <c r="L59" i="2"/>
  <c r="M59" i="2"/>
  <c r="G59" i="2"/>
  <c r="H59" i="2"/>
  <c r="F60" i="2"/>
  <c r="B61" i="2"/>
  <c r="A62" i="2"/>
  <c r="C61" i="2"/>
  <c r="AB28" i="2"/>
  <c r="AA28" i="2"/>
  <c r="Z29" i="2"/>
  <c r="V27" i="2"/>
  <c r="U28" i="2"/>
  <c r="W27" i="2"/>
  <c r="Q28" i="2"/>
  <c r="P29" i="2"/>
  <c r="R28" i="2"/>
  <c r="K29" i="2"/>
  <c r="M28" i="2"/>
  <c r="L28" i="2"/>
  <c r="H26" i="2"/>
  <c r="F27" i="2"/>
  <c r="G26" i="2"/>
  <c r="C27" i="2"/>
  <c r="A28" i="2"/>
  <c r="B27" i="2"/>
  <c r="AF9" i="1" l="1"/>
  <c r="AF8" i="1"/>
  <c r="AG7" i="1"/>
  <c r="AA60" i="2"/>
  <c r="Z61" i="2"/>
  <c r="AB60" i="2"/>
  <c r="U62" i="2"/>
  <c r="W61" i="2"/>
  <c r="V61" i="2"/>
  <c r="P61" i="2"/>
  <c r="Q60" i="2"/>
  <c r="R60" i="2"/>
  <c r="K61" i="2"/>
  <c r="L60" i="2"/>
  <c r="M60" i="2"/>
  <c r="F61" i="2"/>
  <c r="G60" i="2"/>
  <c r="H60" i="2"/>
  <c r="A63" i="2"/>
  <c r="B62" i="2"/>
  <c r="C62" i="2"/>
  <c r="Z30" i="2"/>
  <c r="AA29" i="2"/>
  <c r="AB29" i="2"/>
  <c r="U29" i="2"/>
  <c r="W28" i="2"/>
  <c r="V28" i="2"/>
  <c r="P30" i="2"/>
  <c r="M29" i="2"/>
  <c r="L29" i="2"/>
  <c r="K30" i="2"/>
  <c r="G27" i="2"/>
  <c r="H27" i="2"/>
  <c r="F28" i="2"/>
  <c r="A29" i="2"/>
  <c r="B28" i="2"/>
  <c r="C28" i="2"/>
  <c r="AG8" i="1" l="1"/>
  <c r="AH7" i="1"/>
  <c r="AG9" i="1"/>
  <c r="Z62" i="2"/>
  <c r="AB61" i="2"/>
  <c r="AA61" i="2"/>
  <c r="V62" i="2"/>
  <c r="U63" i="2"/>
  <c r="W62" i="2"/>
  <c r="P62" i="2"/>
  <c r="Q61" i="2"/>
  <c r="R61" i="2"/>
  <c r="K62" i="2"/>
  <c r="M61" i="2"/>
  <c r="L61" i="2"/>
  <c r="G61" i="2"/>
  <c r="F62" i="2"/>
  <c r="H61" i="2"/>
  <c r="A64" i="2"/>
  <c r="C63" i="2"/>
  <c r="B63" i="2"/>
  <c r="AB30" i="2"/>
  <c r="Z31" i="2"/>
  <c r="AA30" i="2"/>
  <c r="V29" i="2"/>
  <c r="W29" i="2"/>
  <c r="U30" i="2"/>
  <c r="P31" i="2"/>
  <c r="Q30" i="2"/>
  <c r="R30" i="2"/>
  <c r="M30" i="2"/>
  <c r="K31" i="2"/>
  <c r="L30" i="2"/>
  <c r="H28" i="2"/>
  <c r="F29" i="2"/>
  <c r="G28" i="2"/>
  <c r="B29" i="2"/>
  <c r="A30" i="2"/>
  <c r="C29" i="2"/>
  <c r="AH9" i="1" l="1"/>
  <c r="AH8" i="1"/>
  <c r="AI7" i="1"/>
  <c r="AA62" i="2"/>
  <c r="AB62" i="2"/>
  <c r="Z63" i="2"/>
  <c r="W63" i="2"/>
  <c r="V63" i="2"/>
  <c r="R62" i="2"/>
  <c r="P63" i="2"/>
  <c r="Q62" i="2"/>
  <c r="M62" i="2"/>
  <c r="K63" i="2"/>
  <c r="L62" i="2"/>
  <c r="F63" i="2"/>
  <c r="G62" i="2"/>
  <c r="H62" i="2"/>
  <c r="C64" i="2"/>
  <c r="B64" i="2"/>
  <c r="AA31" i="2"/>
  <c r="AB31" i="2"/>
  <c r="V30" i="2"/>
  <c r="W30" i="2"/>
  <c r="U31" i="2"/>
  <c r="R31" i="2"/>
  <c r="Q31" i="2"/>
  <c r="M31" i="2"/>
  <c r="K32" i="2"/>
  <c r="L31" i="2"/>
  <c r="G29" i="2"/>
  <c r="H29" i="2"/>
  <c r="C30" i="2"/>
  <c r="A31" i="2"/>
  <c r="B30" i="2"/>
  <c r="AJ7" i="1" l="1"/>
  <c r="AI9" i="1"/>
  <c r="AI8" i="1"/>
  <c r="AA63" i="2"/>
  <c r="AB63" i="2"/>
  <c r="Z64" i="2"/>
  <c r="Q63" i="2"/>
  <c r="R63" i="2"/>
  <c r="P64" i="2"/>
  <c r="M63" i="2"/>
  <c r="L63" i="2"/>
  <c r="F64" i="2"/>
  <c r="V31" i="2"/>
  <c r="W31" i="2"/>
  <c r="U32" i="2"/>
  <c r="C31" i="2"/>
  <c r="A32" i="2"/>
  <c r="B31" i="2"/>
  <c r="AJ9" i="1" l="1"/>
  <c r="AJ8" i="1"/>
  <c r="AK7" i="1"/>
  <c r="C32" i="2"/>
  <c r="B32" i="2"/>
  <c r="AK8" i="1" l="1"/>
  <c r="AK9" i="1"/>
</calcChain>
</file>

<file path=xl/sharedStrings.xml><?xml version="1.0" encoding="utf-8"?>
<sst xmlns="http://schemas.openxmlformats.org/spreadsheetml/2006/main" count="98" uniqueCount="80">
  <si>
    <t xml:space="preserve">PLANNING POUR LE MOIS DE : </t>
  </si>
  <si>
    <t>Date de début :</t>
  </si>
  <si>
    <t>Date de fin :</t>
  </si>
  <si>
    <t>Aujourd'hui :</t>
  </si>
  <si>
    <t>Fête nationale</t>
  </si>
  <si>
    <t>Férié</t>
  </si>
  <si>
    <t>J</t>
  </si>
  <si>
    <t>V</t>
  </si>
  <si>
    <t>S</t>
  </si>
  <si>
    <t>M</t>
  </si>
  <si>
    <t>D</t>
  </si>
  <si>
    <t>Noël</t>
  </si>
  <si>
    <t>A/R</t>
  </si>
  <si>
    <t>S1</t>
  </si>
  <si>
    <t>S2</t>
  </si>
  <si>
    <t>S3</t>
  </si>
  <si>
    <t>S4</t>
  </si>
  <si>
    <t>S5</t>
  </si>
  <si>
    <t>S6</t>
  </si>
  <si>
    <t>Stiga Masters Min.</t>
  </si>
  <si>
    <t>Namur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</si>
  <si>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</si>
  <si>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</si>
  <si>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</si>
  <si>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</si>
  <si>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</si>
  <si>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</si>
  <si>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</si>
  <si>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</si>
  <si>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</si>
  <si>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</si>
  <si>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</si>
  <si>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</si>
  <si>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</si>
  <si>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</si>
  <si>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</si>
  <si>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</si>
  <si>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Belgium Open JR</t>
  </si>
  <si>
    <t>Champ. Indiv. AFTT</t>
  </si>
  <si>
    <t>Vétérans AFTT</t>
  </si>
  <si>
    <t>Coupes AFTT</t>
  </si>
  <si>
    <t>Au Féminin - AFTT</t>
  </si>
  <si>
    <t>CNJ phase 1</t>
  </si>
  <si>
    <t>CNJ phase 2</t>
  </si>
  <si>
    <t>CNJ phase 3</t>
  </si>
  <si>
    <t>C.B. Jeunes</t>
  </si>
  <si>
    <t>Doubles BCDE</t>
  </si>
  <si>
    <t>Doubles A</t>
  </si>
  <si>
    <t>C.B. A</t>
  </si>
  <si>
    <t>C.B. Vétérans</t>
  </si>
  <si>
    <t>C.B. BCDE</t>
  </si>
  <si>
    <t>TOP 12</t>
  </si>
  <si>
    <t>Int. De Liège</t>
  </si>
  <si>
    <t>Crit. Seniors</t>
  </si>
  <si>
    <t>L</t>
  </si>
  <si>
    <t>AG Liège</t>
  </si>
  <si>
    <t>Calendrier Liège</t>
  </si>
  <si>
    <t>2019-2020</t>
  </si>
  <si>
    <t xml:space="preserve">Top Spin Retinne </t>
  </si>
  <si>
    <t xml:space="preserve">Minerois </t>
  </si>
  <si>
    <t>Q. Critérium national</t>
  </si>
  <si>
    <t xml:space="preserve">Crit. Jeunes </t>
  </si>
  <si>
    <t>Vétérans</t>
  </si>
  <si>
    <t>PPM Club</t>
  </si>
  <si>
    <t xml:space="preserve">Tiège </t>
  </si>
  <si>
    <t>Hollogne</t>
  </si>
  <si>
    <t>PPM Ethias</t>
  </si>
  <si>
    <t>Ch. Prov. Jeunes + NC</t>
  </si>
  <si>
    <t>Ch. Prov. Seniors + 17/21</t>
  </si>
  <si>
    <t>Ch. Prov. Doubles</t>
  </si>
  <si>
    <t xml:space="preserve">Wanze </t>
  </si>
  <si>
    <t xml:space="preserve">Dolhain </t>
  </si>
  <si>
    <t xml:space="preserve">Amay </t>
  </si>
  <si>
    <t>PPM  Club</t>
  </si>
  <si>
    <t xml:space="preserve">Finales Interclubs </t>
  </si>
  <si>
    <t xml:space="preserve">AG Liège </t>
  </si>
  <si>
    <t>WE récréatif</t>
  </si>
  <si>
    <t>Version au 13/3/2019</t>
  </si>
  <si>
    <t xml:space="preserve">Ans  </t>
  </si>
  <si>
    <t xml:space="preserve">Aywaille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</si>
</sst>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textRotation="180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/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9" xfId="0" applyFont="1" applyBorder="1"/>
    <xf numFmtId="14" fontId="4" fillId="0" borderId="6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Fill="1"/>
    <xf numFmtId="14" fontId="4" fillId="0" borderId="11" xfId="0" applyNumberFormat="1" applyFont="1" applyBorder="1" applyAlignment="1">
      <alignment horizontal="center" vertical="center"/>
    </xf>
    <xf numFmtId="0" fontId="0" fillId="3" borderId="0" xfId="0" applyFill="1"/>
    <xf numFmtId="0" fontId="4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0" xfId="0" applyFont="1" applyBorder="1"/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0" fillId="4" borderId="9" xfId="0" applyFill="1" applyBorder="1"/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3"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9"/>
  <sheetViews>
    <sheetView zoomScale="86" zoomScaleNormal="86" zoomScalePageLayoutView="86" workbookViewId="0">
      <selection activeCell="G9" sqref="G9"/>
    </sheetView>
  </sheetViews>
  <sheetFormatPr baseColWidth="10" defaultRowHeight="15.75" x14ac:dyDescent="0.25"/>
  <cols>
    <col min="1" max="1" width="1.5" customWidth="1"/>
    <col min="2" max="2" width="4" customWidth="1"/>
    <col min="3" max="3" width="3.125" customWidth="1"/>
    <col min="7" max="38" width="3.875" customWidth="1"/>
  </cols>
  <sheetData>
    <row r="2" spans="1:37" x14ac:dyDescent="0.25">
      <c r="A2" t="s">
        <v>0</v>
      </c>
      <c r="F2" s="3" t="str">
        <f>TEXT(E4,"Mmmm")</f>
        <v>juin</v>
      </c>
    </row>
    <row r="4" spans="1:37" x14ac:dyDescent="0.25">
      <c r="A4" t="s">
        <v>1</v>
      </c>
      <c r="E4" s="2">
        <v>42887</v>
      </c>
    </row>
    <row r="5" spans="1:37" x14ac:dyDescent="0.25">
      <c r="A5" t="s">
        <v>2</v>
      </c>
      <c r="E5" s="2">
        <f>EOMONTH(E4,0)</f>
        <v>42916</v>
      </c>
    </row>
    <row r="6" spans="1:37" x14ac:dyDescent="0.25">
      <c r="A6" t="s">
        <v>3</v>
      </c>
      <c r="E6" s="2">
        <f ca="1">TODAY()</f>
        <v>43538</v>
      </c>
    </row>
    <row r="7" spans="1:37" ht="54.95" customHeight="1" x14ac:dyDescent="0.25">
      <c r="G7" s="4">
        <f>E4</f>
        <v>42887</v>
      </c>
      <c r="H7" s="4">
        <f>G7+1</f>
        <v>42888</v>
      </c>
      <c r="I7" s="4">
        <f t="shared" ref="I7:AK7" si="0">H7+1</f>
        <v>42889</v>
      </c>
      <c r="J7" s="4">
        <f t="shared" si="0"/>
        <v>42890</v>
      </c>
      <c r="K7" s="4">
        <f t="shared" si="0"/>
        <v>42891</v>
      </c>
      <c r="L7" s="4">
        <f t="shared" si="0"/>
        <v>42892</v>
      </c>
      <c r="M7" s="4">
        <f t="shared" si="0"/>
        <v>42893</v>
      </c>
      <c r="N7" s="4">
        <f t="shared" si="0"/>
        <v>42894</v>
      </c>
      <c r="O7" s="4">
        <f t="shared" si="0"/>
        <v>42895</v>
      </c>
      <c r="P7" s="4">
        <f t="shared" si="0"/>
        <v>42896</v>
      </c>
      <c r="Q7" s="4">
        <f t="shared" si="0"/>
        <v>42897</v>
      </c>
      <c r="R7" s="4">
        <f t="shared" si="0"/>
        <v>42898</v>
      </c>
      <c r="S7" s="4">
        <f t="shared" si="0"/>
        <v>42899</v>
      </c>
      <c r="T7" s="4">
        <f t="shared" si="0"/>
        <v>42900</v>
      </c>
      <c r="U7" s="4">
        <f t="shared" si="0"/>
        <v>42901</v>
      </c>
      <c r="V7" s="4">
        <f t="shared" si="0"/>
        <v>42902</v>
      </c>
      <c r="W7" s="4">
        <f t="shared" si="0"/>
        <v>42903</v>
      </c>
      <c r="X7" s="4">
        <f t="shared" si="0"/>
        <v>42904</v>
      </c>
      <c r="Y7" s="4">
        <f t="shared" si="0"/>
        <v>42905</v>
      </c>
      <c r="Z7" s="4">
        <f t="shared" si="0"/>
        <v>42906</v>
      </c>
      <c r="AA7" s="4">
        <f t="shared" si="0"/>
        <v>42907</v>
      </c>
      <c r="AB7" s="4">
        <f t="shared" si="0"/>
        <v>42908</v>
      </c>
      <c r="AC7" s="4">
        <f t="shared" si="0"/>
        <v>42909</v>
      </c>
      <c r="AD7" s="4">
        <f t="shared" si="0"/>
        <v>42910</v>
      </c>
      <c r="AE7" s="4">
        <f t="shared" si="0"/>
        <v>42911</v>
      </c>
      <c r="AF7" s="4">
        <f t="shared" si="0"/>
        <v>42912</v>
      </c>
      <c r="AG7" s="4">
        <f t="shared" si="0"/>
        <v>42913</v>
      </c>
      <c r="AH7" s="4">
        <f t="shared" si="0"/>
        <v>42914</v>
      </c>
      <c r="AI7" s="4">
        <f t="shared" si="0"/>
        <v>42915</v>
      </c>
      <c r="AJ7" s="4">
        <f t="shared" si="0"/>
        <v>42916</v>
      </c>
      <c r="AK7" s="4">
        <f t="shared" si="0"/>
        <v>42917</v>
      </c>
    </row>
    <row r="8" spans="1:37" x14ac:dyDescent="0.25">
      <c r="G8" s="1">
        <f>DAY(G7)</f>
        <v>1</v>
      </c>
      <c r="H8" s="1">
        <f t="shared" ref="H8:AK8" si="1">DAY(H7)</f>
        <v>2</v>
      </c>
      <c r="I8" s="1">
        <f t="shared" si="1"/>
        <v>3</v>
      </c>
      <c r="J8" s="1">
        <f t="shared" si="1"/>
        <v>4</v>
      </c>
      <c r="K8" s="1">
        <f t="shared" si="1"/>
        <v>5</v>
      </c>
      <c r="L8" s="1">
        <f t="shared" si="1"/>
        <v>6</v>
      </c>
      <c r="M8" s="1">
        <f t="shared" si="1"/>
        <v>7</v>
      </c>
      <c r="N8" s="1">
        <f t="shared" si="1"/>
        <v>8</v>
      </c>
      <c r="O8" s="1">
        <f t="shared" si="1"/>
        <v>9</v>
      </c>
      <c r="P8" s="1">
        <f t="shared" si="1"/>
        <v>10</v>
      </c>
      <c r="Q8" s="1">
        <f t="shared" si="1"/>
        <v>11</v>
      </c>
      <c r="R8" s="1">
        <f t="shared" si="1"/>
        <v>12</v>
      </c>
      <c r="S8" s="1">
        <f t="shared" si="1"/>
        <v>13</v>
      </c>
      <c r="T8" s="1">
        <f t="shared" si="1"/>
        <v>14</v>
      </c>
      <c r="U8" s="1">
        <f t="shared" si="1"/>
        <v>15</v>
      </c>
      <c r="V8" s="1">
        <f t="shared" si="1"/>
        <v>16</v>
      </c>
      <c r="W8" s="1">
        <f t="shared" si="1"/>
        <v>17</v>
      </c>
      <c r="X8" s="1">
        <f t="shared" si="1"/>
        <v>18</v>
      </c>
      <c r="Y8" s="1">
        <f t="shared" si="1"/>
        <v>19</v>
      </c>
      <c r="Z8" s="1">
        <f t="shared" si="1"/>
        <v>20</v>
      </c>
      <c r="AA8" s="1">
        <f t="shared" si="1"/>
        <v>21</v>
      </c>
      <c r="AB8" s="1">
        <f t="shared" si="1"/>
        <v>22</v>
      </c>
      <c r="AC8" s="1">
        <f t="shared" si="1"/>
        <v>23</v>
      </c>
      <c r="AD8" s="1">
        <f t="shared" si="1"/>
        <v>24</v>
      </c>
      <c r="AE8" s="1">
        <f t="shared" si="1"/>
        <v>25</v>
      </c>
      <c r="AF8" s="1">
        <f t="shared" si="1"/>
        <v>26</v>
      </c>
      <c r="AG8" s="1">
        <f t="shared" si="1"/>
        <v>27</v>
      </c>
      <c r="AH8" s="1">
        <f t="shared" si="1"/>
        <v>28</v>
      </c>
      <c r="AI8" s="1">
        <f t="shared" si="1"/>
        <v>29</v>
      </c>
      <c r="AJ8" s="1">
        <f t="shared" si="1"/>
        <v>30</v>
      </c>
      <c r="AK8" s="1">
        <f t="shared" si="1"/>
        <v>1</v>
      </c>
    </row>
    <row r="9" spans="1:37" x14ac:dyDescent="0.25">
      <c r="G9" s="1" t="str">
        <f t="shared" ref="G9:AK9" si="2">CHOOSE(WEEKDAY(G7),"D","L","M","M","J","V","S")</f>
        <v>J</v>
      </c>
      <c r="H9" s="1" t="str">
        <f t="shared" si="2"/>
        <v>V</v>
      </c>
      <c r="I9" s="1" t="str">
        <f t="shared" si="2"/>
        <v>S</v>
      </c>
      <c r="J9" s="1" t="str">
        <f t="shared" si="2"/>
        <v>D</v>
      </c>
      <c r="K9" s="1" t="str">
        <f t="shared" si="2"/>
        <v>L</v>
      </c>
      <c r="L9" s="1" t="str">
        <f t="shared" si="2"/>
        <v>M</v>
      </c>
      <c r="M9" s="1" t="str">
        <f t="shared" si="2"/>
        <v>M</v>
      </c>
      <c r="N9" s="1" t="str">
        <f t="shared" si="2"/>
        <v>J</v>
      </c>
      <c r="O9" s="1" t="str">
        <f t="shared" si="2"/>
        <v>V</v>
      </c>
      <c r="P9" s="1" t="str">
        <f t="shared" si="2"/>
        <v>S</v>
      </c>
      <c r="Q9" s="1" t="str">
        <f t="shared" si="2"/>
        <v>D</v>
      </c>
      <c r="R9" s="1" t="str">
        <f t="shared" si="2"/>
        <v>L</v>
      </c>
      <c r="S9" s="1" t="str">
        <f t="shared" si="2"/>
        <v>M</v>
      </c>
      <c r="T9" s="1" t="str">
        <f t="shared" si="2"/>
        <v>M</v>
      </c>
      <c r="U9" s="1" t="str">
        <f t="shared" si="2"/>
        <v>J</v>
      </c>
      <c r="V9" s="1" t="str">
        <f t="shared" si="2"/>
        <v>V</v>
      </c>
      <c r="W9" s="1" t="str">
        <f t="shared" si="2"/>
        <v>S</v>
      </c>
      <c r="X9" s="1" t="str">
        <f t="shared" si="2"/>
        <v>D</v>
      </c>
      <c r="Y9" s="1" t="str">
        <f t="shared" si="2"/>
        <v>L</v>
      </c>
      <c r="Z9" s="1" t="str">
        <f t="shared" si="2"/>
        <v>M</v>
      </c>
      <c r="AA9" s="1" t="str">
        <f t="shared" si="2"/>
        <v>M</v>
      </c>
      <c r="AB9" s="1" t="str">
        <f t="shared" si="2"/>
        <v>J</v>
      </c>
      <c r="AC9" s="1" t="str">
        <f t="shared" si="2"/>
        <v>V</v>
      </c>
      <c r="AD9" s="1" t="str">
        <f t="shared" si="2"/>
        <v>S</v>
      </c>
      <c r="AE9" s="1" t="str">
        <f t="shared" si="2"/>
        <v>D</v>
      </c>
      <c r="AF9" s="1" t="str">
        <f t="shared" si="2"/>
        <v>L</v>
      </c>
      <c r="AG9" s="1" t="str">
        <f t="shared" si="2"/>
        <v>M</v>
      </c>
      <c r="AH9" s="1" t="str">
        <f t="shared" si="2"/>
        <v>M</v>
      </c>
      <c r="AI9" s="1" t="str">
        <f t="shared" si="2"/>
        <v>J</v>
      </c>
      <c r="AJ9" s="1" t="str">
        <f t="shared" si="2"/>
        <v>V</v>
      </c>
      <c r="AK9" s="1" t="str">
        <f t="shared" si="2"/>
        <v>S</v>
      </c>
    </row>
  </sheetData>
  <conditionalFormatting sqref="G7:AK7">
    <cfRule type="cellIs" dxfId="2" priority="1" operator="equal">
      <formula>$E$6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abSelected="1" topLeftCell="B13" workbookViewId="0">
      <selection activeCell="AI31" sqref="AI31"/>
    </sheetView>
  </sheetViews>
  <sheetFormatPr baseColWidth="10" defaultRowHeight="15.75" x14ac:dyDescent="0.25"/>
  <cols>
    <col min="1" max="1" width="5.875" hidden="1" customWidth="1"/>
    <col min="2" max="3" width="2.375" customWidth="1"/>
    <col min="4" max="4" width="14" customWidth="1"/>
    <col min="5" max="5" width="1.5" customWidth="1"/>
    <col min="6" max="6" width="5.875" hidden="1" customWidth="1"/>
    <col min="7" max="8" width="2.375" customWidth="1"/>
    <col min="9" max="9" width="14" customWidth="1"/>
    <col min="10" max="10" width="1.5" customWidth="1"/>
    <col min="11" max="11" width="5.875" hidden="1" customWidth="1"/>
    <col min="12" max="13" width="2.375" customWidth="1"/>
    <col min="14" max="14" width="14" customWidth="1"/>
    <col min="15" max="15" width="1.5" customWidth="1"/>
    <col min="16" max="16" width="5.875" hidden="1" customWidth="1"/>
    <col min="17" max="18" width="2.375" customWidth="1"/>
    <col min="19" max="19" width="14" customWidth="1"/>
    <col min="20" max="20" width="1.375" customWidth="1"/>
    <col min="21" max="21" width="5.875" hidden="1" customWidth="1"/>
    <col min="22" max="23" width="2.375" customWidth="1"/>
    <col min="24" max="24" width="14" customWidth="1"/>
    <col min="25" max="25" width="1.5" customWidth="1"/>
    <col min="26" max="26" width="6" hidden="1" customWidth="1"/>
    <col min="27" max="28" width="2.375" customWidth="1"/>
    <col min="29" max="29" width="14" customWidth="1"/>
  </cols>
  <sheetData>
    <row r="1" spans="1:29" ht="15" customHeight="1" x14ac:dyDescent="0.25">
      <c r="A1" s="47">
        <v>43647</v>
      </c>
      <c r="B1" s="48"/>
      <c r="C1" s="48"/>
      <c r="D1" s="49"/>
      <c r="E1" s="16"/>
      <c r="F1" s="47">
        <v>43678</v>
      </c>
      <c r="G1" s="48"/>
      <c r="H1" s="48"/>
      <c r="I1" s="49"/>
      <c r="J1" s="16"/>
      <c r="K1" s="47">
        <v>43709</v>
      </c>
      <c r="L1" s="48"/>
      <c r="M1" s="48"/>
      <c r="N1" s="49"/>
      <c r="O1" s="16"/>
      <c r="P1" s="47">
        <v>43739</v>
      </c>
      <c r="Q1" s="48"/>
      <c r="R1" s="48"/>
      <c r="S1" s="49"/>
      <c r="T1" s="16"/>
      <c r="U1" s="47">
        <v>43770</v>
      </c>
      <c r="V1" s="48"/>
      <c r="W1" s="48"/>
      <c r="X1" s="49"/>
      <c r="Y1" s="16"/>
      <c r="Z1" s="47">
        <v>43800</v>
      </c>
      <c r="AA1" s="48"/>
      <c r="AB1" s="48"/>
      <c r="AC1" s="49"/>
    </row>
    <row r="2" spans="1:29" ht="15" customHeight="1" x14ac:dyDescent="0.25">
      <c r="A2" s="12">
        <f>A1</f>
        <v>43647</v>
      </c>
      <c r="B2" s="8">
        <f t="shared" ref="B2:B64" si="0">DAY(A2)</f>
        <v>1</v>
      </c>
      <c r="C2" s="10" t="str">
        <f>CHOOSE(WEEKDAY(A2),"D","L","M","M","J","V","S")</f>
        <v>L</v>
      </c>
      <c r="D2" s="27"/>
      <c r="F2" s="12">
        <f>F1</f>
        <v>43678</v>
      </c>
      <c r="G2" s="8">
        <f t="shared" ref="G2:G29" si="1">DAY(F2)</f>
        <v>1</v>
      </c>
      <c r="H2" s="10" t="str">
        <f>CHOOSE(WEEKDAY(F2),"D","L","M","M","J","V","S")</f>
        <v>J</v>
      </c>
      <c r="I2" s="27"/>
      <c r="K2" s="12">
        <f>K1</f>
        <v>43709</v>
      </c>
      <c r="L2" s="8">
        <f t="shared" ref="L2:L63" si="2">DAY(K2)</f>
        <v>1</v>
      </c>
      <c r="M2" s="10" t="str">
        <f>CHOOSE(WEEKDAY(K2),"D","L","M","M","J","V","S")</f>
        <v>D</v>
      </c>
      <c r="N2" s="9"/>
      <c r="P2" s="12">
        <f>P1</f>
        <v>43739</v>
      </c>
      <c r="Q2" s="8">
        <f t="shared" ref="Q2:Q63" si="3">DAY(P2)</f>
        <v>1</v>
      </c>
      <c r="R2" s="10" t="str">
        <f>CHOOSE(WEEKDAY(P2),"D","L","M","M","J","V","S")</f>
        <v>M</v>
      </c>
      <c r="S2" s="9"/>
      <c r="U2" s="12">
        <f>U1</f>
        <v>43770</v>
      </c>
      <c r="V2" s="8">
        <f t="shared" ref="V2:V63" si="4">DAY(U2)</f>
        <v>1</v>
      </c>
      <c r="W2" s="10" t="str">
        <f>CHOOSE(WEEKDAY(U2),"D","L","M","M","J","V","S")</f>
        <v>V</v>
      </c>
      <c r="X2" s="30" t="s">
        <v>20</v>
      </c>
      <c r="Z2" s="12">
        <f>Z1</f>
        <v>43800</v>
      </c>
      <c r="AA2" s="8">
        <f t="shared" ref="AA2:AA63" si="5">DAY(Z2)</f>
        <v>1</v>
      </c>
      <c r="AB2" s="10" t="str">
        <f>CHOOSE(WEEKDAY(Z2),"D","L","M","M","J","V","S")</f>
        <v>D</v>
      </c>
      <c r="AC2" s="42" t="s">
        <v>66</v>
      </c>
    </row>
    <row r="3" spans="1:29" ht="15" customHeight="1" x14ac:dyDescent="0.25">
      <c r="A3" s="12">
        <f>A1+1</f>
        <v>43648</v>
      </c>
      <c r="B3" s="5">
        <f t="shared" si="0"/>
        <v>2</v>
      </c>
      <c r="C3" s="11" t="str">
        <f t="shared" ref="C3:C32" si="6">CHOOSE(WEEKDAY(A3),"D","L","M","M","J","V","S")</f>
        <v>M</v>
      </c>
      <c r="D3" s="26"/>
      <c r="F3" s="12">
        <f>F2+1</f>
        <v>43679</v>
      </c>
      <c r="G3" s="5">
        <f t="shared" si="1"/>
        <v>2</v>
      </c>
      <c r="H3" s="10" t="str">
        <f t="shared" ref="H3:H29" si="7">CHOOSE(WEEKDAY(F3),"D","L","M","M","J","V","S")</f>
        <v>V</v>
      </c>
      <c r="I3" s="26"/>
      <c r="K3" s="12">
        <f>K1+1</f>
        <v>43710</v>
      </c>
      <c r="L3" s="5">
        <f t="shared" si="2"/>
        <v>2</v>
      </c>
      <c r="M3" s="11" t="str">
        <f t="shared" ref="M3:M31" si="8">CHOOSE(WEEKDAY(K3),"D","L","M","M","J","V","S")</f>
        <v>L</v>
      </c>
      <c r="N3" s="13"/>
      <c r="P3" s="12">
        <f>P1+1</f>
        <v>43740</v>
      </c>
      <c r="Q3" s="5">
        <f t="shared" si="3"/>
        <v>2</v>
      </c>
      <c r="R3" s="11" t="str">
        <f t="shared" ref="R3:R31" si="9">CHOOSE(WEEKDAY(P3),"D","L","M","M","J","V","S")</f>
        <v>M</v>
      </c>
      <c r="S3" s="13"/>
      <c r="U3" s="12">
        <f>U1+1</f>
        <v>43771</v>
      </c>
      <c r="V3" s="5">
        <f t="shared" si="4"/>
        <v>2</v>
      </c>
      <c r="W3" s="11" t="str">
        <f t="shared" ref="W3:W31" si="10">CHOOSE(WEEKDAY(U3),"D","L","M","M","J","V","S")</f>
        <v>S</v>
      </c>
      <c r="X3" s="26" t="s">
        <v>21</v>
      </c>
      <c r="Z3" s="12">
        <f>Z1+1</f>
        <v>43801</v>
      </c>
      <c r="AA3" s="5">
        <f t="shared" si="5"/>
        <v>2</v>
      </c>
      <c r="AB3" s="11" t="str">
        <f t="shared" ref="AB3:AB31" si="11">CHOOSE(WEEKDAY(Z3),"D","L","M","M","J","V","S")</f>
        <v>L</v>
      </c>
      <c r="AC3" s="41" t="s">
        <v>62</v>
      </c>
    </row>
    <row r="4" spans="1:29" ht="15" customHeight="1" x14ac:dyDescent="0.25">
      <c r="A4" s="12">
        <f>A3+1</f>
        <v>43649</v>
      </c>
      <c r="B4" s="5">
        <f t="shared" si="0"/>
        <v>3</v>
      </c>
      <c r="C4" s="11" t="str">
        <f t="shared" si="6"/>
        <v>M</v>
      </c>
      <c r="D4" s="24"/>
      <c r="F4" s="12">
        <f t="shared" ref="F4:F29" si="12">F3+1</f>
        <v>43680</v>
      </c>
      <c r="G4" s="5">
        <f t="shared" si="1"/>
        <v>3</v>
      </c>
      <c r="H4" s="10" t="str">
        <f t="shared" si="7"/>
        <v>S</v>
      </c>
      <c r="I4" s="24"/>
      <c r="K4" s="12">
        <f>K3+1</f>
        <v>43711</v>
      </c>
      <c r="L4" s="5">
        <f t="shared" si="2"/>
        <v>3</v>
      </c>
      <c r="M4" s="11" t="str">
        <f t="shared" si="8"/>
        <v>M</v>
      </c>
      <c r="N4" s="6"/>
      <c r="P4" s="12">
        <f>P3+1</f>
        <v>43741</v>
      </c>
      <c r="Q4" s="5">
        <f t="shared" si="3"/>
        <v>3</v>
      </c>
      <c r="R4" s="11" t="str">
        <f t="shared" si="9"/>
        <v>J</v>
      </c>
      <c r="S4" s="6"/>
      <c r="U4" s="12">
        <f>U3+1</f>
        <v>43772</v>
      </c>
      <c r="V4" s="5">
        <f t="shared" si="4"/>
        <v>3</v>
      </c>
      <c r="W4" s="11" t="str">
        <f t="shared" si="10"/>
        <v>D</v>
      </c>
      <c r="X4" s="24"/>
      <c r="Z4" s="12">
        <f>Z3+1</f>
        <v>43802</v>
      </c>
      <c r="AA4" s="5">
        <f t="shared" si="5"/>
        <v>3</v>
      </c>
      <c r="AB4" s="11" t="str">
        <f t="shared" si="11"/>
        <v>M</v>
      </c>
      <c r="AC4" s="6"/>
    </row>
    <row r="5" spans="1:29" ht="15" customHeight="1" x14ac:dyDescent="0.25">
      <c r="A5" s="12">
        <f>A4+1</f>
        <v>43650</v>
      </c>
      <c r="B5" s="5">
        <f t="shared" si="0"/>
        <v>4</v>
      </c>
      <c r="C5" s="11" t="str">
        <f t="shared" si="6"/>
        <v>J</v>
      </c>
      <c r="D5" s="24"/>
      <c r="F5" s="12">
        <f t="shared" si="12"/>
        <v>43681</v>
      </c>
      <c r="G5" s="5">
        <f t="shared" si="1"/>
        <v>4</v>
      </c>
      <c r="H5" s="10" t="str">
        <f t="shared" si="7"/>
        <v>D</v>
      </c>
      <c r="I5" s="24"/>
      <c r="K5" s="12">
        <f>K4+1</f>
        <v>43712</v>
      </c>
      <c r="L5" s="5">
        <f t="shared" si="2"/>
        <v>4</v>
      </c>
      <c r="M5" s="11" t="str">
        <f t="shared" si="8"/>
        <v>M</v>
      </c>
      <c r="N5" s="6"/>
      <c r="P5" s="12">
        <f>P4+1</f>
        <v>43742</v>
      </c>
      <c r="Q5" s="5">
        <f t="shared" si="3"/>
        <v>4</v>
      </c>
      <c r="R5" s="11" t="str">
        <f t="shared" si="9"/>
        <v>V</v>
      </c>
      <c r="S5" s="6"/>
      <c r="U5" s="12">
        <f>U4+1</f>
        <v>43773</v>
      </c>
      <c r="V5" s="5">
        <f t="shared" si="4"/>
        <v>4</v>
      </c>
      <c r="W5" s="11" t="str">
        <f t="shared" si="10"/>
        <v>L</v>
      </c>
      <c r="X5" s="6"/>
      <c r="Z5" s="12">
        <f>Z4+1</f>
        <v>43803</v>
      </c>
      <c r="AA5" s="5">
        <f t="shared" si="5"/>
        <v>4</v>
      </c>
      <c r="AB5" s="11" t="str">
        <f t="shared" si="11"/>
        <v>M</v>
      </c>
      <c r="AC5" s="6"/>
    </row>
    <row r="6" spans="1:29" ht="15" customHeight="1" x14ac:dyDescent="0.25">
      <c r="A6" s="12">
        <f t="shared" ref="A6:A32" si="13">A5+1</f>
        <v>43651</v>
      </c>
      <c r="B6" s="5">
        <f t="shared" si="0"/>
        <v>5</v>
      </c>
      <c r="C6" s="11" t="str">
        <f t="shared" si="6"/>
        <v>V</v>
      </c>
      <c r="D6" s="24"/>
      <c r="F6" s="12">
        <f t="shared" si="12"/>
        <v>43682</v>
      </c>
      <c r="G6" s="5">
        <f t="shared" si="1"/>
        <v>5</v>
      </c>
      <c r="H6" s="10" t="str">
        <f t="shared" si="7"/>
        <v>L</v>
      </c>
      <c r="I6" s="24"/>
      <c r="K6" s="12">
        <f t="shared" ref="K6:K32" si="14">K5+1</f>
        <v>43713</v>
      </c>
      <c r="L6" s="5">
        <f t="shared" si="2"/>
        <v>5</v>
      </c>
      <c r="M6" s="11" t="str">
        <f t="shared" si="8"/>
        <v>J</v>
      </c>
      <c r="N6" s="6"/>
      <c r="P6" s="12">
        <f t="shared" ref="P6:P31" si="15">P5+1</f>
        <v>43743</v>
      </c>
      <c r="Q6" s="5">
        <f t="shared" si="3"/>
        <v>5</v>
      </c>
      <c r="R6" s="11" t="str">
        <f t="shared" si="9"/>
        <v>S</v>
      </c>
      <c r="S6" s="31" t="s">
        <v>16</v>
      </c>
      <c r="U6" s="12">
        <f t="shared" ref="U6:U31" si="16">U5+1</f>
        <v>43774</v>
      </c>
      <c r="V6" s="5">
        <f t="shared" si="4"/>
        <v>5</v>
      </c>
      <c r="W6" s="11" t="str">
        <f t="shared" si="10"/>
        <v>M</v>
      </c>
      <c r="X6" s="6"/>
      <c r="Z6" s="12">
        <f t="shared" ref="Z6:Z31" si="17">Z5+1</f>
        <v>43804</v>
      </c>
      <c r="AA6" s="5">
        <f t="shared" si="5"/>
        <v>5</v>
      </c>
      <c r="AB6" s="11" t="str">
        <f t="shared" si="11"/>
        <v>J</v>
      </c>
      <c r="AC6" s="6"/>
    </row>
    <row r="7" spans="1:29" ht="15" customHeight="1" x14ac:dyDescent="0.25">
      <c r="A7" s="12">
        <f t="shared" si="13"/>
        <v>43652</v>
      </c>
      <c r="B7" s="5">
        <f t="shared" si="0"/>
        <v>6</v>
      </c>
      <c r="C7" s="11" t="str">
        <f t="shared" si="6"/>
        <v>S</v>
      </c>
      <c r="D7" s="24"/>
      <c r="F7" s="12">
        <f t="shared" si="12"/>
        <v>43683</v>
      </c>
      <c r="G7" s="5">
        <f t="shared" si="1"/>
        <v>6</v>
      </c>
      <c r="H7" s="10" t="str">
        <f t="shared" si="7"/>
        <v>M</v>
      </c>
      <c r="I7" s="24"/>
      <c r="K7" s="12">
        <f t="shared" si="14"/>
        <v>43714</v>
      </c>
      <c r="L7" s="5">
        <f t="shared" si="2"/>
        <v>6</v>
      </c>
      <c r="M7" s="11" t="str">
        <f t="shared" si="8"/>
        <v>V</v>
      </c>
      <c r="N7" s="41" t="s">
        <v>55</v>
      </c>
      <c r="P7" s="12">
        <f t="shared" si="15"/>
        <v>43744</v>
      </c>
      <c r="Q7" s="5">
        <f t="shared" si="3"/>
        <v>6</v>
      </c>
      <c r="R7" s="11" t="str">
        <f t="shared" si="9"/>
        <v>D</v>
      </c>
      <c r="S7" s="36" t="s">
        <v>41</v>
      </c>
      <c r="U7" s="12">
        <f t="shared" si="16"/>
        <v>43775</v>
      </c>
      <c r="V7" s="5">
        <f t="shared" si="4"/>
        <v>6</v>
      </c>
      <c r="W7" s="11" t="str">
        <f t="shared" si="10"/>
        <v>M</v>
      </c>
      <c r="X7" s="6"/>
      <c r="Z7" s="12">
        <f t="shared" si="17"/>
        <v>43805</v>
      </c>
      <c r="AA7" s="5">
        <f t="shared" si="5"/>
        <v>6</v>
      </c>
      <c r="AB7" s="11" t="str">
        <f t="shared" si="11"/>
        <v>V</v>
      </c>
      <c r="AC7" s="6"/>
    </row>
    <row r="8" spans="1:29" ht="15" customHeight="1" x14ac:dyDescent="0.25">
      <c r="A8" s="12">
        <f t="shared" si="13"/>
        <v>43653</v>
      </c>
      <c r="B8" s="5">
        <f t="shared" si="0"/>
        <v>7</v>
      </c>
      <c r="C8" s="11" t="str">
        <f t="shared" si="6"/>
        <v>D</v>
      </c>
      <c r="D8" s="24"/>
      <c r="F8" s="12">
        <f t="shared" si="12"/>
        <v>43684</v>
      </c>
      <c r="G8" s="5">
        <f t="shared" si="1"/>
        <v>7</v>
      </c>
      <c r="H8" s="10" t="str">
        <f t="shared" si="7"/>
        <v>M</v>
      </c>
      <c r="I8" s="24"/>
      <c r="K8" s="12">
        <f t="shared" si="14"/>
        <v>43715</v>
      </c>
      <c r="L8" s="5">
        <f t="shared" si="2"/>
        <v>7</v>
      </c>
      <c r="M8" s="11" t="str">
        <f t="shared" si="8"/>
        <v>S</v>
      </c>
      <c r="N8" s="38" t="s">
        <v>60</v>
      </c>
      <c r="P8" s="12">
        <f t="shared" si="15"/>
        <v>43745</v>
      </c>
      <c r="Q8" s="5">
        <f t="shared" si="3"/>
        <v>7</v>
      </c>
      <c r="R8" s="11" t="str">
        <f t="shared" si="9"/>
        <v>L</v>
      </c>
      <c r="S8" s="6"/>
      <c r="U8" s="12">
        <f t="shared" si="16"/>
        <v>43776</v>
      </c>
      <c r="V8" s="5">
        <f t="shared" si="4"/>
        <v>7</v>
      </c>
      <c r="W8" s="11" t="str">
        <f t="shared" si="10"/>
        <v>J</v>
      </c>
      <c r="X8" s="6"/>
      <c r="Z8" s="12">
        <f t="shared" si="17"/>
        <v>43806</v>
      </c>
      <c r="AA8" s="5">
        <f t="shared" si="5"/>
        <v>7</v>
      </c>
      <c r="AB8" s="11" t="str">
        <f t="shared" si="11"/>
        <v>S</v>
      </c>
      <c r="AC8" s="31" t="s">
        <v>25</v>
      </c>
    </row>
    <row r="9" spans="1:29" ht="15" customHeight="1" x14ac:dyDescent="0.25">
      <c r="A9" s="12">
        <f t="shared" si="13"/>
        <v>43654</v>
      </c>
      <c r="B9" s="5">
        <f t="shared" si="0"/>
        <v>8</v>
      </c>
      <c r="C9" s="11" t="str">
        <f t="shared" si="6"/>
        <v>L</v>
      </c>
      <c r="D9" s="24"/>
      <c r="F9" s="12">
        <f t="shared" si="12"/>
        <v>43685</v>
      </c>
      <c r="G9" s="5">
        <f t="shared" si="1"/>
        <v>8</v>
      </c>
      <c r="H9" s="10" t="str">
        <f t="shared" si="7"/>
        <v>J</v>
      </c>
      <c r="I9" s="24"/>
      <c r="K9" s="12">
        <f t="shared" si="14"/>
        <v>43716</v>
      </c>
      <c r="L9" s="5">
        <f t="shared" si="2"/>
        <v>8</v>
      </c>
      <c r="M9" s="11" t="str">
        <f t="shared" si="8"/>
        <v>D</v>
      </c>
      <c r="N9" s="41" t="s">
        <v>59</v>
      </c>
      <c r="P9" s="12">
        <f t="shared" si="15"/>
        <v>43746</v>
      </c>
      <c r="Q9" s="5">
        <f t="shared" si="3"/>
        <v>8</v>
      </c>
      <c r="R9" s="11" t="str">
        <f t="shared" si="9"/>
        <v>M</v>
      </c>
      <c r="S9" s="6"/>
      <c r="U9" s="12">
        <f t="shared" si="16"/>
        <v>43777</v>
      </c>
      <c r="V9" s="5">
        <f t="shared" si="4"/>
        <v>8</v>
      </c>
      <c r="W9" s="11" t="str">
        <f t="shared" si="10"/>
        <v>V</v>
      </c>
      <c r="X9" s="6"/>
      <c r="Z9" s="12">
        <f t="shared" si="17"/>
        <v>43807</v>
      </c>
      <c r="AA9" s="5">
        <f t="shared" si="5"/>
        <v>8</v>
      </c>
      <c r="AB9" s="11" t="str">
        <f t="shared" si="11"/>
        <v>D</v>
      </c>
      <c r="AC9" s="6"/>
    </row>
    <row r="10" spans="1:29" ht="15" customHeight="1" x14ac:dyDescent="0.25">
      <c r="A10" s="12">
        <f t="shared" si="13"/>
        <v>43655</v>
      </c>
      <c r="B10" s="5">
        <f t="shared" si="0"/>
        <v>9</v>
      </c>
      <c r="C10" s="11" t="str">
        <f t="shared" si="6"/>
        <v>M</v>
      </c>
      <c r="D10" s="24"/>
      <c r="F10" s="12">
        <f t="shared" si="12"/>
        <v>43686</v>
      </c>
      <c r="G10" s="5">
        <f t="shared" si="1"/>
        <v>9</v>
      </c>
      <c r="H10" s="10" t="str">
        <f t="shared" si="7"/>
        <v>V</v>
      </c>
      <c r="I10" s="24"/>
      <c r="K10" s="12">
        <f t="shared" si="14"/>
        <v>43717</v>
      </c>
      <c r="L10" s="5">
        <f t="shared" si="2"/>
        <v>9</v>
      </c>
      <c r="M10" s="11" t="str">
        <f t="shared" si="8"/>
        <v>L</v>
      </c>
      <c r="N10" s="6"/>
      <c r="P10" s="12">
        <f t="shared" si="15"/>
        <v>43747</v>
      </c>
      <c r="Q10" s="5">
        <f t="shared" si="3"/>
        <v>9</v>
      </c>
      <c r="R10" s="11" t="str">
        <f t="shared" si="9"/>
        <v>M</v>
      </c>
      <c r="S10" s="6"/>
      <c r="U10" s="12">
        <f t="shared" si="16"/>
        <v>43778</v>
      </c>
      <c r="V10" s="5">
        <f t="shared" si="4"/>
        <v>9</v>
      </c>
      <c r="W10" s="11" t="str">
        <f t="shared" si="10"/>
        <v>S</v>
      </c>
      <c r="X10" s="31" t="s">
        <v>22</v>
      </c>
      <c r="Z10" s="12">
        <f t="shared" si="17"/>
        <v>43808</v>
      </c>
      <c r="AA10" s="5">
        <f t="shared" si="5"/>
        <v>9</v>
      </c>
      <c r="AB10" s="11" t="str">
        <f t="shared" si="11"/>
        <v>L</v>
      </c>
      <c r="AC10" s="6"/>
    </row>
    <row r="11" spans="1:29" ht="15" customHeight="1" x14ac:dyDescent="0.25">
      <c r="A11" s="12">
        <f t="shared" si="13"/>
        <v>43656</v>
      </c>
      <c r="B11" s="5">
        <f t="shared" si="0"/>
        <v>10</v>
      </c>
      <c r="C11" s="11" t="str">
        <f t="shared" si="6"/>
        <v>M</v>
      </c>
      <c r="D11" s="24"/>
      <c r="F11" s="12">
        <f t="shared" si="12"/>
        <v>43687</v>
      </c>
      <c r="G11" s="5">
        <f t="shared" si="1"/>
        <v>10</v>
      </c>
      <c r="H11" s="10" t="str">
        <f t="shared" si="7"/>
        <v>S</v>
      </c>
      <c r="I11" s="24"/>
      <c r="K11" s="12">
        <f t="shared" si="14"/>
        <v>43718</v>
      </c>
      <c r="L11" s="5">
        <f t="shared" si="2"/>
        <v>10</v>
      </c>
      <c r="M11" s="11" t="str">
        <f t="shared" si="8"/>
        <v>M</v>
      </c>
      <c r="N11" s="6"/>
      <c r="P11" s="12">
        <f t="shared" si="15"/>
        <v>43748</v>
      </c>
      <c r="Q11" s="5">
        <f t="shared" si="3"/>
        <v>10</v>
      </c>
      <c r="R11" s="11" t="str">
        <f t="shared" si="9"/>
        <v>J</v>
      </c>
      <c r="S11" s="6"/>
      <c r="U11" s="12">
        <f t="shared" si="16"/>
        <v>43779</v>
      </c>
      <c r="V11" s="5">
        <f t="shared" si="4"/>
        <v>10</v>
      </c>
      <c r="W11" s="11" t="str">
        <f t="shared" si="10"/>
        <v>D</v>
      </c>
      <c r="X11" s="41" t="s">
        <v>63</v>
      </c>
      <c r="Z11" s="12">
        <f t="shared" si="17"/>
        <v>43809</v>
      </c>
      <c r="AA11" s="5">
        <f t="shared" si="5"/>
        <v>10</v>
      </c>
      <c r="AB11" s="11" t="str">
        <f t="shared" si="11"/>
        <v>M</v>
      </c>
      <c r="AC11" s="6"/>
    </row>
    <row r="12" spans="1:29" ht="15" customHeight="1" x14ac:dyDescent="0.25">
      <c r="A12" s="12">
        <f t="shared" si="13"/>
        <v>43657</v>
      </c>
      <c r="B12" s="5">
        <f t="shared" si="0"/>
        <v>11</v>
      </c>
      <c r="C12" s="11" t="str">
        <f t="shared" si="6"/>
        <v>J</v>
      </c>
      <c r="D12" s="24"/>
      <c r="F12" s="12">
        <f t="shared" si="12"/>
        <v>43688</v>
      </c>
      <c r="G12" s="5">
        <f t="shared" si="1"/>
        <v>11</v>
      </c>
      <c r="H12" s="10" t="str">
        <f t="shared" si="7"/>
        <v>D</v>
      </c>
      <c r="I12" s="24"/>
      <c r="K12" s="12">
        <f t="shared" si="14"/>
        <v>43719</v>
      </c>
      <c r="L12" s="5">
        <f t="shared" si="2"/>
        <v>11</v>
      </c>
      <c r="M12" s="11" t="str">
        <f t="shared" si="8"/>
        <v>M</v>
      </c>
      <c r="N12" s="46"/>
      <c r="P12" s="12">
        <f t="shared" si="15"/>
        <v>43749</v>
      </c>
      <c r="Q12" s="5">
        <f t="shared" si="3"/>
        <v>11</v>
      </c>
      <c r="R12" s="11" t="str">
        <f t="shared" si="9"/>
        <v>V</v>
      </c>
      <c r="S12" s="6"/>
      <c r="U12" s="12">
        <f t="shared" si="16"/>
        <v>43780</v>
      </c>
      <c r="V12" s="5">
        <f t="shared" si="4"/>
        <v>11</v>
      </c>
      <c r="W12" s="11" t="str">
        <f t="shared" si="10"/>
        <v>L</v>
      </c>
      <c r="X12" s="36" t="s">
        <v>39</v>
      </c>
      <c r="Z12" s="12">
        <f t="shared" si="17"/>
        <v>43810</v>
      </c>
      <c r="AA12" s="5">
        <f t="shared" si="5"/>
        <v>11</v>
      </c>
      <c r="AB12" s="11" t="str">
        <f t="shared" si="11"/>
        <v>M</v>
      </c>
      <c r="AC12" s="6"/>
    </row>
    <row r="13" spans="1:29" ht="15" customHeight="1" x14ac:dyDescent="0.25">
      <c r="A13" s="12">
        <f t="shared" si="13"/>
        <v>43658</v>
      </c>
      <c r="B13" s="5">
        <f t="shared" si="0"/>
        <v>12</v>
      </c>
      <c r="C13" s="11" t="str">
        <f t="shared" si="6"/>
        <v>V</v>
      </c>
      <c r="D13" s="24"/>
      <c r="F13" s="12">
        <f t="shared" si="12"/>
        <v>43689</v>
      </c>
      <c r="G13" s="5">
        <f t="shared" si="1"/>
        <v>12</v>
      </c>
      <c r="H13" s="10" t="str">
        <f t="shared" si="7"/>
        <v>L</v>
      </c>
      <c r="I13" s="24"/>
      <c r="K13" s="12">
        <f t="shared" si="14"/>
        <v>43720</v>
      </c>
      <c r="L13" s="5">
        <f t="shared" si="2"/>
        <v>12</v>
      </c>
      <c r="M13" s="11" t="str">
        <f t="shared" si="8"/>
        <v>J</v>
      </c>
      <c r="N13" s="6"/>
      <c r="P13" s="12">
        <f t="shared" si="15"/>
        <v>43750</v>
      </c>
      <c r="Q13" s="5">
        <f t="shared" si="3"/>
        <v>12</v>
      </c>
      <c r="R13" s="11" t="str">
        <f t="shared" si="9"/>
        <v>S</v>
      </c>
      <c r="S13" s="31" t="s">
        <v>17</v>
      </c>
      <c r="U13" s="12">
        <f t="shared" si="16"/>
        <v>43781</v>
      </c>
      <c r="V13" s="5">
        <v>11</v>
      </c>
      <c r="W13" s="11" t="s">
        <v>54</v>
      </c>
      <c r="X13" s="41" t="s">
        <v>64</v>
      </c>
      <c r="Z13" s="12">
        <f t="shared" si="17"/>
        <v>43811</v>
      </c>
      <c r="AA13" s="5">
        <f t="shared" si="5"/>
        <v>12</v>
      </c>
      <c r="AB13" s="11" t="str">
        <f t="shared" si="11"/>
        <v>J</v>
      </c>
      <c r="AC13" s="6"/>
    </row>
    <row r="14" spans="1:29" ht="15" customHeight="1" x14ac:dyDescent="0.25">
      <c r="A14" s="12">
        <f t="shared" si="13"/>
        <v>43659</v>
      </c>
      <c r="B14" s="5">
        <f t="shared" si="0"/>
        <v>13</v>
      </c>
      <c r="C14" s="11" t="str">
        <f t="shared" si="6"/>
        <v>S</v>
      </c>
      <c r="D14" s="24"/>
      <c r="F14" s="12">
        <f t="shared" si="12"/>
        <v>43690</v>
      </c>
      <c r="G14" s="5">
        <f t="shared" si="1"/>
        <v>13</v>
      </c>
      <c r="H14" s="10" t="str">
        <f t="shared" si="7"/>
        <v>M</v>
      </c>
      <c r="I14" s="24"/>
      <c r="K14" s="12">
        <f t="shared" si="14"/>
        <v>43721</v>
      </c>
      <c r="L14" s="5">
        <f t="shared" si="2"/>
        <v>13</v>
      </c>
      <c r="M14" s="11" t="str">
        <f t="shared" si="8"/>
        <v>V</v>
      </c>
      <c r="N14" s="6"/>
      <c r="P14" s="12">
        <f t="shared" si="15"/>
        <v>43751</v>
      </c>
      <c r="Q14" s="5">
        <f t="shared" si="3"/>
        <v>13</v>
      </c>
      <c r="R14" s="11" t="str">
        <f t="shared" si="9"/>
        <v>D</v>
      </c>
      <c r="S14" s="41" t="s">
        <v>53</v>
      </c>
      <c r="U14" s="12">
        <f t="shared" si="16"/>
        <v>43782</v>
      </c>
      <c r="V14" s="5">
        <f t="shared" si="4"/>
        <v>13</v>
      </c>
      <c r="W14" s="11" t="str">
        <f t="shared" si="10"/>
        <v>M</v>
      </c>
      <c r="X14" s="6"/>
      <c r="Z14" s="12">
        <f t="shared" si="17"/>
        <v>43812</v>
      </c>
      <c r="AA14" s="5">
        <f t="shared" si="5"/>
        <v>13</v>
      </c>
      <c r="AB14" s="11" t="str">
        <f t="shared" si="11"/>
        <v>V</v>
      </c>
      <c r="AC14" s="6"/>
    </row>
    <row r="15" spans="1:29" ht="15" customHeight="1" x14ac:dyDescent="0.25">
      <c r="A15" s="12">
        <f t="shared" si="13"/>
        <v>43660</v>
      </c>
      <c r="B15" s="5">
        <f t="shared" si="0"/>
        <v>14</v>
      </c>
      <c r="C15" s="11" t="str">
        <f t="shared" si="6"/>
        <v>D</v>
      </c>
      <c r="D15" s="24"/>
      <c r="F15" s="12">
        <f t="shared" si="12"/>
        <v>43691</v>
      </c>
      <c r="G15" s="5">
        <f t="shared" si="1"/>
        <v>14</v>
      </c>
      <c r="H15" s="10" t="str">
        <f t="shared" si="7"/>
        <v>M</v>
      </c>
      <c r="I15" s="24"/>
      <c r="K15" s="12">
        <f t="shared" si="14"/>
        <v>43722</v>
      </c>
      <c r="L15" s="5">
        <f t="shared" si="2"/>
        <v>14</v>
      </c>
      <c r="M15" s="11" t="str">
        <f t="shared" si="8"/>
        <v>S</v>
      </c>
      <c r="N15" s="31" t="s">
        <v>13</v>
      </c>
      <c r="P15" s="12">
        <f t="shared" si="15"/>
        <v>43752</v>
      </c>
      <c r="Q15" s="5">
        <f t="shared" si="3"/>
        <v>14</v>
      </c>
      <c r="R15" s="11" t="str">
        <f t="shared" si="9"/>
        <v>L</v>
      </c>
      <c r="S15" s="6"/>
      <c r="U15" s="12">
        <f t="shared" si="16"/>
        <v>43783</v>
      </c>
      <c r="V15" s="5">
        <f t="shared" si="4"/>
        <v>14</v>
      </c>
      <c r="W15" s="11" t="str">
        <f t="shared" si="10"/>
        <v>J</v>
      </c>
      <c r="X15" s="6"/>
      <c r="Z15" s="12">
        <f t="shared" si="17"/>
        <v>43813</v>
      </c>
      <c r="AA15" s="5">
        <f t="shared" si="5"/>
        <v>14</v>
      </c>
      <c r="AB15" s="11" t="str">
        <f t="shared" si="11"/>
        <v>S</v>
      </c>
      <c r="AC15" s="6" t="s">
        <v>12</v>
      </c>
    </row>
    <row r="16" spans="1:29" ht="15" customHeight="1" x14ac:dyDescent="0.25">
      <c r="A16" s="12">
        <f t="shared" si="13"/>
        <v>43661</v>
      </c>
      <c r="B16" s="5">
        <f t="shared" si="0"/>
        <v>15</v>
      </c>
      <c r="C16" s="11" t="str">
        <f t="shared" si="6"/>
        <v>L</v>
      </c>
      <c r="D16" s="24"/>
      <c r="F16" s="12">
        <f t="shared" si="12"/>
        <v>43692</v>
      </c>
      <c r="G16" s="5">
        <f t="shared" si="1"/>
        <v>15</v>
      </c>
      <c r="H16" s="10" t="str">
        <f t="shared" si="7"/>
        <v>J</v>
      </c>
      <c r="I16" s="24" t="s">
        <v>5</v>
      </c>
      <c r="K16" s="12">
        <f t="shared" si="14"/>
        <v>43723</v>
      </c>
      <c r="L16" s="5">
        <f t="shared" si="2"/>
        <v>15</v>
      </c>
      <c r="M16" s="11" t="str">
        <f t="shared" si="8"/>
        <v>D</v>
      </c>
      <c r="N16" s="6"/>
      <c r="P16" s="12">
        <f t="shared" si="15"/>
        <v>43753</v>
      </c>
      <c r="Q16" s="5">
        <f t="shared" si="3"/>
        <v>15</v>
      </c>
      <c r="R16" s="11" t="str">
        <f t="shared" si="9"/>
        <v>M</v>
      </c>
      <c r="S16" s="6"/>
      <c r="U16" s="12">
        <f t="shared" si="16"/>
        <v>43784</v>
      </c>
      <c r="V16" s="5">
        <f t="shared" si="4"/>
        <v>15</v>
      </c>
      <c r="W16" s="11" t="str">
        <f t="shared" si="10"/>
        <v>V</v>
      </c>
      <c r="X16" s="6"/>
      <c r="Z16" s="12">
        <f t="shared" si="17"/>
        <v>43814</v>
      </c>
      <c r="AA16" s="5">
        <f t="shared" si="5"/>
        <v>15</v>
      </c>
      <c r="AB16" s="11" t="str">
        <f t="shared" si="11"/>
        <v>D</v>
      </c>
      <c r="AC16" s="41" t="s">
        <v>62</v>
      </c>
    </row>
    <row r="17" spans="1:29" ht="15" customHeight="1" x14ac:dyDescent="0.25">
      <c r="A17" s="12">
        <f t="shared" si="13"/>
        <v>43662</v>
      </c>
      <c r="B17" s="5">
        <f t="shared" si="0"/>
        <v>16</v>
      </c>
      <c r="C17" s="11" t="str">
        <f t="shared" si="6"/>
        <v>M</v>
      </c>
      <c r="D17" s="24"/>
      <c r="F17" s="12">
        <f t="shared" si="12"/>
        <v>43693</v>
      </c>
      <c r="G17" s="5">
        <f t="shared" si="1"/>
        <v>16</v>
      </c>
      <c r="H17" s="10" t="str">
        <f t="shared" si="7"/>
        <v>V</v>
      </c>
      <c r="I17" s="24"/>
      <c r="K17" s="12">
        <f t="shared" si="14"/>
        <v>43724</v>
      </c>
      <c r="L17" s="5">
        <f t="shared" si="2"/>
        <v>16</v>
      </c>
      <c r="M17" s="11" t="str">
        <f t="shared" si="8"/>
        <v>L</v>
      </c>
      <c r="N17" s="6"/>
      <c r="P17" s="12">
        <f t="shared" si="15"/>
        <v>43754</v>
      </c>
      <c r="Q17" s="5">
        <f t="shared" si="3"/>
        <v>16</v>
      </c>
      <c r="R17" s="11" t="str">
        <f t="shared" si="9"/>
        <v>M</v>
      </c>
      <c r="S17" s="6"/>
      <c r="U17" s="12">
        <f t="shared" si="16"/>
        <v>43785</v>
      </c>
      <c r="V17" s="5">
        <f t="shared" si="4"/>
        <v>16</v>
      </c>
      <c r="W17" s="11" t="str">
        <f t="shared" si="10"/>
        <v>S</v>
      </c>
      <c r="X17" s="31" t="s">
        <v>23</v>
      </c>
      <c r="Z17" s="12">
        <f t="shared" si="17"/>
        <v>43815</v>
      </c>
      <c r="AA17" s="5">
        <f t="shared" si="5"/>
        <v>16</v>
      </c>
      <c r="AB17" s="11" t="str">
        <f t="shared" si="11"/>
        <v>L</v>
      </c>
      <c r="AC17" s="6"/>
    </row>
    <row r="18" spans="1:29" ht="15" customHeight="1" x14ac:dyDescent="0.25">
      <c r="A18" s="12">
        <f t="shared" si="13"/>
        <v>43663</v>
      </c>
      <c r="B18" s="5">
        <f t="shared" si="0"/>
        <v>17</v>
      </c>
      <c r="C18" s="11" t="str">
        <f t="shared" si="6"/>
        <v>M</v>
      </c>
      <c r="D18" s="24"/>
      <c r="F18" s="12">
        <f t="shared" si="12"/>
        <v>43694</v>
      </c>
      <c r="G18" s="5">
        <f t="shared" si="1"/>
        <v>17</v>
      </c>
      <c r="H18" s="10" t="str">
        <f t="shared" si="7"/>
        <v>S</v>
      </c>
      <c r="I18" s="24"/>
      <c r="K18" s="12">
        <f t="shared" si="14"/>
        <v>43725</v>
      </c>
      <c r="L18" s="5">
        <f t="shared" si="2"/>
        <v>17</v>
      </c>
      <c r="M18" s="11" t="str">
        <f t="shared" si="8"/>
        <v>M</v>
      </c>
      <c r="N18" s="6"/>
      <c r="P18" s="12">
        <f t="shared" si="15"/>
        <v>43755</v>
      </c>
      <c r="Q18" s="5">
        <f t="shared" si="3"/>
        <v>17</v>
      </c>
      <c r="R18" s="11" t="str">
        <f t="shared" si="9"/>
        <v>J</v>
      </c>
      <c r="S18" s="6"/>
      <c r="U18" s="12">
        <f t="shared" si="16"/>
        <v>43786</v>
      </c>
      <c r="V18" s="5">
        <f t="shared" si="4"/>
        <v>17</v>
      </c>
      <c r="W18" s="11" t="str">
        <f t="shared" si="10"/>
        <v>D</v>
      </c>
      <c r="X18" s="41" t="s">
        <v>65</v>
      </c>
      <c r="Z18" s="12">
        <f t="shared" si="17"/>
        <v>43816</v>
      </c>
      <c r="AA18" s="5">
        <f t="shared" si="5"/>
        <v>17</v>
      </c>
      <c r="AB18" s="11" t="str">
        <f t="shared" si="11"/>
        <v>M</v>
      </c>
      <c r="AC18" s="6"/>
    </row>
    <row r="19" spans="1:29" ht="15" customHeight="1" x14ac:dyDescent="0.25">
      <c r="A19" s="12">
        <f t="shared" si="13"/>
        <v>43664</v>
      </c>
      <c r="B19" s="5">
        <f t="shared" si="0"/>
        <v>18</v>
      </c>
      <c r="C19" s="11" t="str">
        <f t="shared" si="6"/>
        <v>J</v>
      </c>
      <c r="D19" s="24"/>
      <c r="F19" s="12">
        <f t="shared" si="12"/>
        <v>43695</v>
      </c>
      <c r="G19" s="5">
        <f t="shared" si="1"/>
        <v>18</v>
      </c>
      <c r="H19" s="10" t="str">
        <f t="shared" si="7"/>
        <v>D</v>
      </c>
      <c r="I19" s="24"/>
      <c r="K19" s="12">
        <f t="shared" si="14"/>
        <v>43726</v>
      </c>
      <c r="L19" s="5">
        <f t="shared" si="2"/>
        <v>18</v>
      </c>
      <c r="M19" s="11" t="str">
        <f t="shared" si="8"/>
        <v>M</v>
      </c>
      <c r="N19" s="6"/>
      <c r="P19" s="12">
        <f t="shared" si="15"/>
        <v>43756</v>
      </c>
      <c r="Q19" s="5">
        <f t="shared" si="3"/>
        <v>18</v>
      </c>
      <c r="R19" s="11" t="str">
        <f t="shared" si="9"/>
        <v>V</v>
      </c>
      <c r="S19" s="29" t="s">
        <v>19</v>
      </c>
      <c r="U19" s="12">
        <f t="shared" si="16"/>
        <v>43787</v>
      </c>
      <c r="V19" s="5">
        <f t="shared" si="4"/>
        <v>18</v>
      </c>
      <c r="W19" s="11" t="str">
        <f t="shared" si="10"/>
        <v>L</v>
      </c>
      <c r="X19" s="6"/>
      <c r="Z19" s="12">
        <f t="shared" si="17"/>
        <v>43817</v>
      </c>
      <c r="AA19" s="5">
        <f t="shared" si="5"/>
        <v>18</v>
      </c>
      <c r="AB19" s="11" t="str">
        <f t="shared" si="11"/>
        <v>M</v>
      </c>
      <c r="AC19" s="6"/>
    </row>
    <row r="20" spans="1:29" ht="15" customHeight="1" x14ac:dyDescent="0.25">
      <c r="A20" s="12">
        <f t="shared" si="13"/>
        <v>43665</v>
      </c>
      <c r="B20" s="5">
        <f t="shared" si="0"/>
        <v>19</v>
      </c>
      <c r="C20" s="11" t="str">
        <f t="shared" si="6"/>
        <v>V</v>
      </c>
      <c r="D20" s="24"/>
      <c r="F20" s="12">
        <f t="shared" si="12"/>
        <v>43696</v>
      </c>
      <c r="G20" s="5">
        <f t="shared" si="1"/>
        <v>19</v>
      </c>
      <c r="H20" s="10" t="str">
        <f t="shared" si="7"/>
        <v>L</v>
      </c>
      <c r="I20" s="24"/>
      <c r="K20" s="12">
        <f t="shared" si="14"/>
        <v>43727</v>
      </c>
      <c r="L20" s="5">
        <f t="shared" si="2"/>
        <v>19</v>
      </c>
      <c r="M20" s="11" t="str">
        <f t="shared" si="8"/>
        <v>J</v>
      </c>
      <c r="N20" s="6"/>
      <c r="P20" s="12">
        <f t="shared" si="15"/>
        <v>43757</v>
      </c>
      <c r="Q20" s="5">
        <f t="shared" si="3"/>
        <v>19</v>
      </c>
      <c r="R20" s="11" t="str">
        <f t="shared" si="9"/>
        <v>S</v>
      </c>
      <c r="S20" s="32" t="s">
        <v>18</v>
      </c>
      <c r="U20" s="12">
        <f t="shared" si="16"/>
        <v>43788</v>
      </c>
      <c r="V20" s="5">
        <f t="shared" si="4"/>
        <v>19</v>
      </c>
      <c r="W20" s="11" t="str">
        <f t="shared" si="10"/>
        <v>M</v>
      </c>
      <c r="X20" s="6"/>
      <c r="Z20" s="12">
        <f t="shared" si="17"/>
        <v>43818</v>
      </c>
      <c r="AA20" s="5">
        <f t="shared" si="5"/>
        <v>19</v>
      </c>
      <c r="AB20" s="11" t="str">
        <f t="shared" si="11"/>
        <v>J</v>
      </c>
      <c r="AC20" s="6"/>
    </row>
    <row r="21" spans="1:29" ht="15" customHeight="1" x14ac:dyDescent="0.25">
      <c r="A21" s="12">
        <f t="shared" si="13"/>
        <v>43666</v>
      </c>
      <c r="B21" s="5">
        <f t="shared" si="0"/>
        <v>20</v>
      </c>
      <c r="C21" s="11" t="str">
        <f t="shared" si="6"/>
        <v>S</v>
      </c>
      <c r="D21" s="24"/>
      <c r="F21" s="12">
        <f t="shared" si="12"/>
        <v>43697</v>
      </c>
      <c r="G21" s="5">
        <f t="shared" si="1"/>
        <v>20</v>
      </c>
      <c r="H21" s="10" t="str">
        <f t="shared" si="7"/>
        <v>M</v>
      </c>
      <c r="I21" s="24"/>
      <c r="K21" s="12">
        <f t="shared" si="14"/>
        <v>43728</v>
      </c>
      <c r="L21" s="5">
        <f t="shared" si="2"/>
        <v>20</v>
      </c>
      <c r="M21" s="11" t="str">
        <f t="shared" si="8"/>
        <v>V</v>
      </c>
      <c r="N21" s="6"/>
      <c r="P21" s="12">
        <f t="shared" si="15"/>
        <v>43758</v>
      </c>
      <c r="Q21" s="5">
        <f t="shared" si="3"/>
        <v>20</v>
      </c>
      <c r="R21" s="11" t="str">
        <f t="shared" si="9"/>
        <v>D</v>
      </c>
      <c r="S21" s="41" t="s">
        <v>78</v>
      </c>
      <c r="U21" s="12">
        <f t="shared" si="16"/>
        <v>43789</v>
      </c>
      <c r="V21" s="5">
        <f t="shared" si="4"/>
        <v>20</v>
      </c>
      <c r="W21" s="11" t="str">
        <f t="shared" si="10"/>
        <v>M</v>
      </c>
      <c r="X21" s="6"/>
      <c r="Z21" s="12">
        <f t="shared" si="17"/>
        <v>43819</v>
      </c>
      <c r="AA21" s="5">
        <f t="shared" si="5"/>
        <v>20</v>
      </c>
      <c r="AB21" s="11" t="str">
        <f t="shared" si="11"/>
        <v>V</v>
      </c>
      <c r="AC21" s="6"/>
    </row>
    <row r="22" spans="1:29" ht="15" customHeight="1" x14ac:dyDescent="0.25">
      <c r="A22" s="12">
        <f t="shared" si="13"/>
        <v>43667</v>
      </c>
      <c r="B22" s="5">
        <f t="shared" si="0"/>
        <v>21</v>
      </c>
      <c r="C22" s="11" t="str">
        <f t="shared" si="6"/>
        <v>D</v>
      </c>
      <c r="D22" s="24" t="s">
        <v>4</v>
      </c>
      <c r="F22" s="12">
        <f t="shared" si="12"/>
        <v>43698</v>
      </c>
      <c r="G22" s="5">
        <f t="shared" si="1"/>
        <v>21</v>
      </c>
      <c r="H22" s="10" t="str">
        <f t="shared" si="7"/>
        <v>M</v>
      </c>
      <c r="I22" s="24"/>
      <c r="K22" s="12">
        <f t="shared" si="14"/>
        <v>43729</v>
      </c>
      <c r="L22" s="5">
        <f t="shared" si="2"/>
        <v>21</v>
      </c>
      <c r="M22" s="11" t="str">
        <f t="shared" si="8"/>
        <v>S</v>
      </c>
      <c r="N22" s="31" t="s">
        <v>14</v>
      </c>
      <c r="P22" s="12">
        <f t="shared" si="15"/>
        <v>43759</v>
      </c>
      <c r="Q22" s="5">
        <f t="shared" si="3"/>
        <v>21</v>
      </c>
      <c r="R22" s="11" t="str">
        <f t="shared" si="9"/>
        <v>L</v>
      </c>
      <c r="S22" s="6"/>
      <c r="U22" s="12">
        <f t="shared" si="16"/>
        <v>43790</v>
      </c>
      <c r="V22" s="5">
        <f t="shared" si="4"/>
        <v>21</v>
      </c>
      <c r="W22" s="11" t="str">
        <f t="shared" si="10"/>
        <v>J</v>
      </c>
      <c r="X22" s="6"/>
      <c r="Z22" s="12">
        <f t="shared" si="17"/>
        <v>43820</v>
      </c>
      <c r="AA22" s="5">
        <f t="shared" si="5"/>
        <v>21</v>
      </c>
      <c r="AB22" s="11" t="str">
        <f t="shared" si="11"/>
        <v>S</v>
      </c>
      <c r="AC22" s="24"/>
    </row>
    <row r="23" spans="1:29" ht="15" customHeight="1" x14ac:dyDescent="0.25">
      <c r="A23" s="12">
        <f t="shared" si="13"/>
        <v>43668</v>
      </c>
      <c r="B23" s="5">
        <f t="shared" si="0"/>
        <v>22</v>
      </c>
      <c r="C23" s="11" t="str">
        <f t="shared" si="6"/>
        <v>L</v>
      </c>
      <c r="D23" s="24"/>
      <c r="F23" s="12">
        <f t="shared" si="12"/>
        <v>43699</v>
      </c>
      <c r="G23" s="5">
        <f t="shared" si="1"/>
        <v>22</v>
      </c>
      <c r="H23" s="10" t="str">
        <f t="shared" si="7"/>
        <v>J</v>
      </c>
      <c r="I23" s="24"/>
      <c r="K23" s="12">
        <f t="shared" si="14"/>
        <v>43730</v>
      </c>
      <c r="L23" s="5">
        <f t="shared" si="2"/>
        <v>22</v>
      </c>
      <c r="M23" s="11" t="str">
        <f t="shared" si="8"/>
        <v>D</v>
      </c>
      <c r="N23" s="41" t="s">
        <v>79</v>
      </c>
      <c r="P23" s="12">
        <f t="shared" si="15"/>
        <v>43760</v>
      </c>
      <c r="Q23" s="5">
        <f t="shared" si="3"/>
        <v>22</v>
      </c>
      <c r="R23" s="11" t="str">
        <f t="shared" si="9"/>
        <v>M</v>
      </c>
      <c r="S23" s="6"/>
      <c r="U23" s="12">
        <f t="shared" si="16"/>
        <v>43791</v>
      </c>
      <c r="V23" s="5">
        <f t="shared" si="4"/>
        <v>22</v>
      </c>
      <c r="W23" s="11" t="str">
        <f t="shared" si="10"/>
        <v>V</v>
      </c>
      <c r="X23" s="6"/>
      <c r="Z23" s="12">
        <f t="shared" si="17"/>
        <v>43821</v>
      </c>
      <c r="AA23" s="5">
        <f t="shared" si="5"/>
        <v>22</v>
      </c>
      <c r="AB23" s="11" t="str">
        <f t="shared" si="11"/>
        <v>D</v>
      </c>
      <c r="AC23" s="24"/>
    </row>
    <row r="24" spans="1:29" ht="15" customHeight="1" x14ac:dyDescent="0.25">
      <c r="A24" s="12">
        <f t="shared" si="13"/>
        <v>43669</v>
      </c>
      <c r="B24" s="5">
        <f t="shared" si="0"/>
        <v>23</v>
      </c>
      <c r="C24" s="11" t="str">
        <f t="shared" si="6"/>
        <v>M</v>
      </c>
      <c r="D24" s="24"/>
      <c r="F24" s="12">
        <f t="shared" si="12"/>
        <v>43700</v>
      </c>
      <c r="G24" s="5">
        <f t="shared" si="1"/>
        <v>23</v>
      </c>
      <c r="H24" s="10" t="str">
        <f t="shared" si="7"/>
        <v>V</v>
      </c>
      <c r="I24" s="24"/>
      <c r="K24" s="12">
        <f t="shared" si="14"/>
        <v>43731</v>
      </c>
      <c r="L24" s="5">
        <f t="shared" si="2"/>
        <v>23</v>
      </c>
      <c r="M24" s="11" t="str">
        <f t="shared" si="8"/>
        <v>L</v>
      </c>
      <c r="N24" s="6"/>
      <c r="P24" s="12">
        <f t="shared" si="15"/>
        <v>43761</v>
      </c>
      <c r="Q24" s="5">
        <f t="shared" si="3"/>
        <v>23</v>
      </c>
      <c r="R24" s="11" t="str">
        <f t="shared" si="9"/>
        <v>M</v>
      </c>
      <c r="S24" s="6"/>
      <c r="U24" s="12">
        <f t="shared" si="16"/>
        <v>43792</v>
      </c>
      <c r="V24" s="5">
        <f t="shared" si="4"/>
        <v>23</v>
      </c>
      <c r="W24" s="11" t="str">
        <f t="shared" si="10"/>
        <v>S</v>
      </c>
      <c r="X24" s="6" t="s">
        <v>12</v>
      </c>
      <c r="Z24" s="12">
        <f t="shared" si="17"/>
        <v>43822</v>
      </c>
      <c r="AA24" s="5">
        <f t="shared" si="5"/>
        <v>23</v>
      </c>
      <c r="AB24" s="11" t="str">
        <f t="shared" si="11"/>
        <v>L</v>
      </c>
      <c r="AC24" s="24"/>
    </row>
    <row r="25" spans="1:29" ht="15" customHeight="1" x14ac:dyDescent="0.25">
      <c r="A25" s="12">
        <f t="shared" si="13"/>
        <v>43670</v>
      </c>
      <c r="B25" s="5">
        <f t="shared" si="0"/>
        <v>24</v>
      </c>
      <c r="C25" s="11" t="str">
        <f t="shared" si="6"/>
        <v>M</v>
      </c>
      <c r="D25" s="24"/>
      <c r="F25" s="12">
        <f t="shared" si="12"/>
        <v>43701</v>
      </c>
      <c r="G25" s="5">
        <f t="shared" si="1"/>
        <v>24</v>
      </c>
      <c r="H25" s="10" t="str">
        <f t="shared" si="7"/>
        <v>S</v>
      </c>
      <c r="I25" s="24"/>
      <c r="K25" s="12">
        <f t="shared" si="14"/>
        <v>43732</v>
      </c>
      <c r="L25" s="5">
        <f t="shared" si="2"/>
        <v>24</v>
      </c>
      <c r="M25" s="11" t="str">
        <f t="shared" si="8"/>
        <v>M</v>
      </c>
      <c r="N25" s="6"/>
      <c r="P25" s="12">
        <f t="shared" si="15"/>
        <v>43762</v>
      </c>
      <c r="Q25" s="5">
        <f t="shared" si="3"/>
        <v>24</v>
      </c>
      <c r="R25" s="11" t="str">
        <f t="shared" si="9"/>
        <v>J</v>
      </c>
      <c r="S25" s="6"/>
      <c r="U25" s="12">
        <f t="shared" si="16"/>
        <v>43793</v>
      </c>
      <c r="V25" s="5">
        <f t="shared" si="4"/>
        <v>24</v>
      </c>
      <c r="W25" s="11" t="str">
        <f t="shared" si="10"/>
        <v>D</v>
      </c>
      <c r="X25" s="38" t="s">
        <v>43</v>
      </c>
      <c r="Z25" s="12">
        <f t="shared" si="17"/>
        <v>43823</v>
      </c>
      <c r="AA25" s="5">
        <f t="shared" si="5"/>
        <v>24</v>
      </c>
      <c r="AB25" s="11" t="str">
        <f t="shared" si="11"/>
        <v>M</v>
      </c>
      <c r="AC25" s="24"/>
    </row>
    <row r="26" spans="1:29" ht="15" customHeight="1" x14ac:dyDescent="0.25">
      <c r="A26" s="12">
        <f t="shared" si="13"/>
        <v>43671</v>
      </c>
      <c r="B26" s="5">
        <f t="shared" si="0"/>
        <v>25</v>
      </c>
      <c r="C26" s="11" t="str">
        <f t="shared" si="6"/>
        <v>J</v>
      </c>
      <c r="D26" s="24"/>
      <c r="F26" s="12">
        <f t="shared" si="12"/>
        <v>43702</v>
      </c>
      <c r="G26" s="5">
        <f t="shared" si="1"/>
        <v>25</v>
      </c>
      <c r="H26" s="10" t="str">
        <f t="shared" si="7"/>
        <v>D</v>
      </c>
      <c r="I26" s="24"/>
      <c r="K26" s="12">
        <f t="shared" si="14"/>
        <v>43733</v>
      </c>
      <c r="L26" s="5">
        <f t="shared" si="2"/>
        <v>25</v>
      </c>
      <c r="M26" s="11" t="str">
        <f t="shared" si="8"/>
        <v>M</v>
      </c>
      <c r="N26" s="6"/>
      <c r="P26" s="12">
        <f t="shared" si="15"/>
        <v>43763</v>
      </c>
      <c r="Q26" s="5">
        <f t="shared" si="3"/>
        <v>25</v>
      </c>
      <c r="R26" s="11" t="str">
        <f t="shared" si="9"/>
        <v>V</v>
      </c>
      <c r="S26" s="6"/>
      <c r="U26" s="12">
        <f t="shared" si="16"/>
        <v>43794</v>
      </c>
      <c r="V26" s="5">
        <v>24</v>
      </c>
      <c r="W26" s="11" t="s">
        <v>10</v>
      </c>
      <c r="X26" s="46"/>
      <c r="Z26" s="12">
        <f t="shared" si="17"/>
        <v>43824</v>
      </c>
      <c r="AA26" s="5">
        <f t="shared" si="5"/>
        <v>25</v>
      </c>
      <c r="AB26" s="11" t="str">
        <f t="shared" si="11"/>
        <v>M</v>
      </c>
      <c r="AC26" s="24" t="s">
        <v>11</v>
      </c>
    </row>
    <row r="27" spans="1:29" ht="15" customHeight="1" x14ac:dyDescent="0.25">
      <c r="A27" s="12">
        <f t="shared" si="13"/>
        <v>43672</v>
      </c>
      <c r="B27" s="5">
        <f t="shared" si="0"/>
        <v>26</v>
      </c>
      <c r="C27" s="11" t="str">
        <f t="shared" si="6"/>
        <v>V</v>
      </c>
      <c r="D27" s="24"/>
      <c r="F27" s="12">
        <f t="shared" si="12"/>
        <v>43703</v>
      </c>
      <c r="G27" s="5">
        <f t="shared" si="1"/>
        <v>26</v>
      </c>
      <c r="H27" s="10" t="str">
        <f t="shared" si="7"/>
        <v>L</v>
      </c>
      <c r="I27" s="24"/>
      <c r="K27" s="12">
        <f t="shared" si="14"/>
        <v>43734</v>
      </c>
      <c r="L27" s="5">
        <f t="shared" si="2"/>
        <v>26</v>
      </c>
      <c r="M27" s="11" t="str">
        <f t="shared" si="8"/>
        <v>J</v>
      </c>
      <c r="N27" s="6"/>
      <c r="P27" s="12">
        <f t="shared" si="15"/>
        <v>43764</v>
      </c>
      <c r="Q27" s="5">
        <f t="shared" si="3"/>
        <v>26</v>
      </c>
      <c r="R27" s="11" t="str">
        <f t="shared" si="9"/>
        <v>S</v>
      </c>
      <c r="S27" s="24" t="s">
        <v>12</v>
      </c>
      <c r="U27" s="12">
        <f t="shared" si="16"/>
        <v>43795</v>
      </c>
      <c r="V27" s="5">
        <f t="shared" si="4"/>
        <v>26</v>
      </c>
      <c r="W27" s="11" t="str">
        <f t="shared" si="10"/>
        <v>M</v>
      </c>
      <c r="X27" s="6"/>
      <c r="Z27" s="12">
        <f t="shared" si="17"/>
        <v>43825</v>
      </c>
      <c r="AA27" s="5">
        <f t="shared" si="5"/>
        <v>26</v>
      </c>
      <c r="AB27" s="11" t="str">
        <f t="shared" si="11"/>
        <v>J</v>
      </c>
      <c r="AC27" s="24"/>
    </row>
    <row r="28" spans="1:29" ht="15" customHeight="1" x14ac:dyDescent="0.25">
      <c r="A28" s="12">
        <f t="shared" si="13"/>
        <v>43673</v>
      </c>
      <c r="B28" s="5">
        <f t="shared" si="0"/>
        <v>27</v>
      </c>
      <c r="C28" s="11" t="str">
        <f t="shared" si="6"/>
        <v>S</v>
      </c>
      <c r="D28" s="24"/>
      <c r="F28" s="12">
        <f t="shared" si="12"/>
        <v>43704</v>
      </c>
      <c r="G28" s="5">
        <f t="shared" si="1"/>
        <v>27</v>
      </c>
      <c r="H28" s="10" t="str">
        <f t="shared" si="7"/>
        <v>M</v>
      </c>
      <c r="I28" s="24"/>
      <c r="K28" s="12">
        <f t="shared" si="14"/>
        <v>43735</v>
      </c>
      <c r="L28" s="5">
        <f t="shared" si="2"/>
        <v>27</v>
      </c>
      <c r="M28" s="11" t="str">
        <f t="shared" si="8"/>
        <v>V</v>
      </c>
      <c r="N28" s="24" t="s">
        <v>5</v>
      </c>
      <c r="P28" s="12">
        <f t="shared" si="15"/>
        <v>43765</v>
      </c>
      <c r="Q28" s="5">
        <f t="shared" si="3"/>
        <v>27</v>
      </c>
      <c r="R28" s="11" t="str">
        <f t="shared" si="9"/>
        <v>D</v>
      </c>
      <c r="S28" s="39" t="s">
        <v>42</v>
      </c>
      <c r="U28" s="12">
        <f t="shared" si="16"/>
        <v>43796</v>
      </c>
      <c r="V28" s="5">
        <f t="shared" si="4"/>
        <v>27</v>
      </c>
      <c r="W28" s="11" t="str">
        <f t="shared" si="10"/>
        <v>M</v>
      </c>
      <c r="X28" s="6"/>
      <c r="Z28" s="12">
        <f t="shared" si="17"/>
        <v>43826</v>
      </c>
      <c r="AA28" s="5">
        <f t="shared" si="5"/>
        <v>27</v>
      </c>
      <c r="AB28" s="11" t="str">
        <f t="shared" si="11"/>
        <v>V</v>
      </c>
      <c r="AC28" s="24"/>
    </row>
    <row r="29" spans="1:29" ht="15" customHeight="1" x14ac:dyDescent="0.25">
      <c r="A29" s="12">
        <f t="shared" si="13"/>
        <v>43674</v>
      </c>
      <c r="B29" s="5">
        <f t="shared" si="0"/>
        <v>28</v>
      </c>
      <c r="C29" s="11" t="str">
        <f t="shared" si="6"/>
        <v>D</v>
      </c>
      <c r="D29" s="24"/>
      <c r="F29" s="14">
        <f t="shared" si="12"/>
        <v>43705</v>
      </c>
      <c r="G29" s="5">
        <f t="shared" si="1"/>
        <v>28</v>
      </c>
      <c r="H29" s="10" t="str">
        <f t="shared" si="7"/>
        <v>M</v>
      </c>
      <c r="I29" s="24"/>
      <c r="K29" s="12">
        <f t="shared" si="14"/>
        <v>43736</v>
      </c>
      <c r="L29" s="5">
        <f t="shared" si="2"/>
        <v>28</v>
      </c>
      <c r="M29" s="11" t="str">
        <f t="shared" si="8"/>
        <v>S</v>
      </c>
      <c r="N29" s="31" t="s">
        <v>15</v>
      </c>
      <c r="P29" s="12">
        <f t="shared" si="15"/>
        <v>43766</v>
      </c>
      <c r="Q29" s="5">
        <v>27</v>
      </c>
      <c r="R29" s="11" t="s">
        <v>10</v>
      </c>
      <c r="S29" s="24"/>
      <c r="U29" s="12">
        <f t="shared" si="16"/>
        <v>43797</v>
      </c>
      <c r="V29" s="5">
        <f t="shared" si="4"/>
        <v>28</v>
      </c>
      <c r="W29" s="11" t="str">
        <f t="shared" si="10"/>
        <v>J</v>
      </c>
      <c r="X29" s="6"/>
      <c r="Z29" s="12">
        <f t="shared" si="17"/>
        <v>43827</v>
      </c>
      <c r="AA29" s="5">
        <f t="shared" si="5"/>
        <v>28</v>
      </c>
      <c r="AB29" s="11" t="str">
        <f t="shared" si="11"/>
        <v>S</v>
      </c>
      <c r="AC29" s="24"/>
    </row>
    <row r="30" spans="1:29" ht="15" customHeight="1" x14ac:dyDescent="0.25">
      <c r="A30" s="12">
        <f t="shared" si="13"/>
        <v>43675</v>
      </c>
      <c r="B30" s="7">
        <f t="shared" si="0"/>
        <v>29</v>
      </c>
      <c r="C30" s="11" t="str">
        <f t="shared" si="6"/>
        <v>L</v>
      </c>
      <c r="D30" s="24"/>
      <c r="F30" s="15"/>
      <c r="G30" s="7">
        <v>29</v>
      </c>
      <c r="H30" s="21" t="s">
        <v>6</v>
      </c>
      <c r="I30" s="24"/>
      <c r="K30" s="12">
        <f t="shared" si="14"/>
        <v>43737</v>
      </c>
      <c r="L30" s="7">
        <f t="shared" si="2"/>
        <v>29</v>
      </c>
      <c r="M30" s="11" t="str">
        <f t="shared" si="8"/>
        <v>D</v>
      </c>
      <c r="N30" s="41" t="s">
        <v>61</v>
      </c>
      <c r="P30" s="12">
        <f t="shared" si="15"/>
        <v>43767</v>
      </c>
      <c r="Q30" s="7">
        <f t="shared" si="3"/>
        <v>29</v>
      </c>
      <c r="R30" s="11" t="str">
        <f t="shared" si="9"/>
        <v>M</v>
      </c>
      <c r="S30" s="24"/>
      <c r="U30" s="12">
        <f t="shared" si="16"/>
        <v>43798</v>
      </c>
      <c r="V30" s="7">
        <f t="shared" si="4"/>
        <v>29</v>
      </c>
      <c r="W30" s="11" t="str">
        <f t="shared" si="10"/>
        <v>V</v>
      </c>
      <c r="X30" s="6"/>
      <c r="Z30" s="12">
        <f t="shared" si="17"/>
        <v>43828</v>
      </c>
      <c r="AA30" s="7">
        <f t="shared" si="5"/>
        <v>29</v>
      </c>
      <c r="AB30" s="11" t="str">
        <f t="shared" si="11"/>
        <v>D</v>
      </c>
      <c r="AC30" s="24"/>
    </row>
    <row r="31" spans="1:29" ht="15" customHeight="1" x14ac:dyDescent="0.25">
      <c r="A31" s="12">
        <f t="shared" si="13"/>
        <v>43676</v>
      </c>
      <c r="B31" s="7">
        <f t="shared" si="0"/>
        <v>30</v>
      </c>
      <c r="C31" s="11" t="str">
        <f t="shared" si="6"/>
        <v>M</v>
      </c>
      <c r="D31" s="24"/>
      <c r="F31" s="15"/>
      <c r="G31" s="7">
        <v>30</v>
      </c>
      <c r="H31" s="21" t="s">
        <v>7</v>
      </c>
      <c r="I31" s="24"/>
      <c r="K31" s="12">
        <f t="shared" si="14"/>
        <v>43738</v>
      </c>
      <c r="L31" s="7">
        <f t="shared" si="2"/>
        <v>30</v>
      </c>
      <c r="M31" s="11" t="str">
        <f t="shared" si="8"/>
        <v>L</v>
      </c>
      <c r="N31" s="6"/>
      <c r="P31" s="14">
        <f t="shared" si="15"/>
        <v>43768</v>
      </c>
      <c r="Q31" s="7">
        <f t="shared" si="3"/>
        <v>30</v>
      </c>
      <c r="R31" s="11" t="str">
        <f t="shared" si="9"/>
        <v>M</v>
      </c>
      <c r="S31" s="24"/>
      <c r="U31" s="14">
        <f t="shared" si="16"/>
        <v>43799</v>
      </c>
      <c r="V31" s="7">
        <f t="shared" si="4"/>
        <v>30</v>
      </c>
      <c r="W31" s="11" t="str">
        <f t="shared" si="10"/>
        <v>S</v>
      </c>
      <c r="X31" s="31" t="s">
        <v>24</v>
      </c>
      <c r="Z31" s="14">
        <f t="shared" si="17"/>
        <v>43829</v>
      </c>
      <c r="AA31" s="7">
        <f t="shared" si="5"/>
        <v>30</v>
      </c>
      <c r="AB31" s="11" t="str">
        <f t="shared" si="11"/>
        <v>L</v>
      </c>
      <c r="AC31" s="24"/>
    </row>
    <row r="32" spans="1:29" ht="15" customHeight="1" x14ac:dyDescent="0.25">
      <c r="A32" s="14">
        <f t="shared" si="13"/>
        <v>43677</v>
      </c>
      <c r="B32" s="7">
        <f t="shared" si="0"/>
        <v>31</v>
      </c>
      <c r="C32" s="11" t="str">
        <f t="shared" si="6"/>
        <v>M</v>
      </c>
      <c r="D32" s="24"/>
      <c r="F32" s="15"/>
      <c r="G32" s="19">
        <v>31</v>
      </c>
      <c r="H32" s="20" t="s">
        <v>8</v>
      </c>
      <c r="I32" s="43" t="s">
        <v>58</v>
      </c>
      <c r="K32" s="14">
        <f t="shared" si="14"/>
        <v>43739</v>
      </c>
      <c r="L32" s="7"/>
      <c r="M32" s="11"/>
      <c r="N32" s="6"/>
      <c r="P32" s="15"/>
      <c r="Q32" s="7">
        <v>31</v>
      </c>
      <c r="R32" s="11" t="s">
        <v>6</v>
      </c>
      <c r="S32" s="29" t="s">
        <v>20</v>
      </c>
      <c r="U32" s="14">
        <f t="shared" ref="U32" si="18">U31+1</f>
        <v>43800</v>
      </c>
      <c r="V32" s="7"/>
      <c r="W32" s="11"/>
      <c r="X32" s="6"/>
      <c r="AA32" s="22">
        <v>31</v>
      </c>
      <c r="AB32" s="23" t="s">
        <v>9</v>
      </c>
      <c r="AC32" s="28"/>
    </row>
    <row r="33" spans="1:31" ht="15" customHeight="1" x14ac:dyDescent="0.25">
      <c r="A33" s="47">
        <v>43831</v>
      </c>
      <c r="B33" s="48"/>
      <c r="C33" s="48"/>
      <c r="D33" s="49"/>
      <c r="E33" s="16"/>
      <c r="F33" s="47">
        <v>43862</v>
      </c>
      <c r="G33" s="48"/>
      <c r="H33" s="48"/>
      <c r="I33" s="49"/>
      <c r="J33" s="16"/>
      <c r="K33" s="47">
        <v>43891</v>
      </c>
      <c r="L33" s="48"/>
      <c r="M33" s="48"/>
      <c r="N33" s="49"/>
      <c r="O33" s="16"/>
      <c r="P33" s="47">
        <v>43922</v>
      </c>
      <c r="Q33" s="48"/>
      <c r="R33" s="48"/>
      <c r="S33" s="49"/>
      <c r="T33" s="16"/>
      <c r="U33" s="47">
        <v>43952</v>
      </c>
      <c r="V33" s="48"/>
      <c r="W33" s="48"/>
      <c r="X33" s="49"/>
      <c r="Y33" s="16"/>
      <c r="Z33" s="47">
        <v>43983</v>
      </c>
      <c r="AA33" s="48"/>
      <c r="AB33" s="48"/>
      <c r="AC33" s="49"/>
    </row>
    <row r="34" spans="1:31" ht="15" customHeight="1" x14ac:dyDescent="0.25">
      <c r="A34" s="12">
        <f>A33</f>
        <v>43831</v>
      </c>
      <c r="B34" s="8">
        <f t="shared" si="0"/>
        <v>1</v>
      </c>
      <c r="C34" s="10" t="str">
        <f>CHOOSE(WEEKDAY(A34),"D","L","M","M","J","V","S")</f>
        <v>M</v>
      </c>
      <c r="D34" s="27"/>
      <c r="F34" s="12">
        <f>F33</f>
        <v>43862</v>
      </c>
      <c r="G34" s="8">
        <f t="shared" ref="G34:G62" si="19">DAY(F34)</f>
        <v>1</v>
      </c>
      <c r="H34" s="10" t="str">
        <f>CHOOSE(WEEKDAY(F34),"D","L","M","M","J","V","S")</f>
        <v>S</v>
      </c>
      <c r="I34" s="33" t="s">
        <v>29</v>
      </c>
      <c r="K34" s="12">
        <f>K33</f>
        <v>43891</v>
      </c>
      <c r="L34" s="8">
        <f t="shared" si="2"/>
        <v>1</v>
      </c>
      <c r="M34" s="10" t="str">
        <f>CHOOSE(WEEKDAY(K34),"D","L","M","M","J","V","S")</f>
        <v>D</v>
      </c>
      <c r="N34" s="40" t="s">
        <v>48</v>
      </c>
      <c r="P34" s="12">
        <f>P33</f>
        <v>43922</v>
      </c>
      <c r="Q34" s="8">
        <f t="shared" si="3"/>
        <v>1</v>
      </c>
      <c r="R34" s="10" t="str">
        <f>CHOOSE(WEEKDAY(P34),"D","L","M","M","J","V","S")</f>
        <v>M</v>
      </c>
      <c r="S34" s="9"/>
      <c r="U34" s="12">
        <f>U33</f>
        <v>43952</v>
      </c>
      <c r="V34" s="8">
        <f t="shared" si="4"/>
        <v>1</v>
      </c>
      <c r="W34" s="10" t="str">
        <f>CHOOSE(WEEKDAY(U34),"D","L","M","M","J","V","S")</f>
        <v>V</v>
      </c>
      <c r="X34" s="35" t="s">
        <v>40</v>
      </c>
      <c r="Z34" s="12">
        <f>Z33</f>
        <v>43983</v>
      </c>
      <c r="AA34" s="8">
        <f t="shared" si="5"/>
        <v>1</v>
      </c>
      <c r="AB34" s="10" t="str">
        <f>CHOOSE(WEEKDAY(Z34),"D","L","M","M","J","V","S")</f>
        <v>L</v>
      </c>
      <c r="AC34" s="25" t="s">
        <v>5</v>
      </c>
      <c r="AE34" s="18"/>
    </row>
    <row r="35" spans="1:31" ht="15" customHeight="1" x14ac:dyDescent="0.25">
      <c r="A35" s="12">
        <f>A33+1</f>
        <v>43832</v>
      </c>
      <c r="B35" s="5">
        <f t="shared" si="0"/>
        <v>2</v>
      </c>
      <c r="C35" s="11" t="str">
        <f t="shared" ref="C35:C64" si="20">CHOOSE(WEEKDAY(A35),"D","L","M","M","J","V","S")</f>
        <v>J</v>
      </c>
      <c r="D35" s="26"/>
      <c r="F35" s="12">
        <f>F34+1</f>
        <v>43863</v>
      </c>
      <c r="G35" s="5">
        <f t="shared" si="19"/>
        <v>2</v>
      </c>
      <c r="H35" s="10" t="str">
        <f t="shared" ref="H35:H61" si="21">CHOOSE(WEEKDAY(F35),"D","L","M","M","J","V","S")</f>
        <v>D</v>
      </c>
      <c r="I35" s="37" t="s">
        <v>38</v>
      </c>
      <c r="K35" s="12">
        <f>K33+1</f>
        <v>43892</v>
      </c>
      <c r="L35" s="5">
        <f t="shared" si="2"/>
        <v>2</v>
      </c>
      <c r="M35" s="11" t="str">
        <f t="shared" ref="M35:M63" si="22">CHOOSE(WEEKDAY(K35),"D","L","M","M","J","V","S")</f>
        <v>L</v>
      </c>
      <c r="N35" s="13"/>
      <c r="P35" s="12">
        <f>P33+1</f>
        <v>43923</v>
      </c>
      <c r="Q35" s="5">
        <f t="shared" si="3"/>
        <v>2</v>
      </c>
      <c r="R35" s="11" t="str">
        <f t="shared" ref="R35:R63" si="23">CHOOSE(WEEKDAY(P35),"D","L","M","M","J","V","S")</f>
        <v>J</v>
      </c>
      <c r="S35" s="13"/>
      <c r="U35" s="12">
        <f>U33+1</f>
        <v>43953</v>
      </c>
      <c r="V35" s="5">
        <f t="shared" si="4"/>
        <v>2</v>
      </c>
      <c r="W35" s="11" t="str">
        <f t="shared" ref="W35:W63" si="24">CHOOSE(WEEKDAY(U35),"D","L","M","M","J","V","S")</f>
        <v>S</v>
      </c>
      <c r="X35" s="13"/>
      <c r="Z35" s="12">
        <f>Z33+1</f>
        <v>43984</v>
      </c>
      <c r="AA35" s="5">
        <f t="shared" si="5"/>
        <v>2</v>
      </c>
      <c r="AB35" s="11" t="str">
        <f t="shared" ref="AB35:AB63" si="25">CHOOSE(WEEKDAY(Z35),"D","L","M","M","J","V","S")</f>
        <v>M</v>
      </c>
      <c r="AC35" s="13"/>
    </row>
    <row r="36" spans="1:31" ht="15" customHeight="1" x14ac:dyDescent="0.25">
      <c r="A36" s="12">
        <f>A35+1</f>
        <v>43833</v>
      </c>
      <c r="B36" s="5">
        <f t="shared" si="0"/>
        <v>3</v>
      </c>
      <c r="C36" s="11" t="str">
        <f t="shared" si="20"/>
        <v>V</v>
      </c>
      <c r="D36" s="24"/>
      <c r="F36" s="12">
        <f t="shared" ref="F36:F61" si="26">F35+1</f>
        <v>43864</v>
      </c>
      <c r="G36" s="5">
        <f t="shared" si="19"/>
        <v>3</v>
      </c>
      <c r="H36" s="10" t="str">
        <f t="shared" si="21"/>
        <v>L</v>
      </c>
      <c r="I36" s="6"/>
      <c r="K36" s="12">
        <f>K35+1</f>
        <v>43893</v>
      </c>
      <c r="L36" s="5">
        <f t="shared" si="2"/>
        <v>3</v>
      </c>
      <c r="M36" s="11" t="str">
        <f t="shared" si="22"/>
        <v>M</v>
      </c>
      <c r="N36" s="6"/>
      <c r="P36" s="12">
        <f>P35+1</f>
        <v>43924</v>
      </c>
      <c r="Q36" s="5">
        <f t="shared" si="3"/>
        <v>3</v>
      </c>
      <c r="R36" s="11" t="str">
        <f t="shared" si="23"/>
        <v>V</v>
      </c>
      <c r="S36" s="6"/>
      <c r="U36" s="12">
        <f>U35+1</f>
        <v>43954</v>
      </c>
      <c r="V36" s="5">
        <f t="shared" si="4"/>
        <v>3</v>
      </c>
      <c r="W36" s="11" t="str">
        <f t="shared" si="24"/>
        <v>D</v>
      </c>
      <c r="X36" s="38" t="s">
        <v>51</v>
      </c>
      <c r="Z36" s="12">
        <f>Z35+1</f>
        <v>43985</v>
      </c>
      <c r="AA36" s="5">
        <f t="shared" si="5"/>
        <v>3</v>
      </c>
      <c r="AB36" s="11" t="str">
        <f t="shared" si="25"/>
        <v>M</v>
      </c>
      <c r="AC36" s="6"/>
    </row>
    <row r="37" spans="1:31" ht="15" customHeight="1" x14ac:dyDescent="0.25">
      <c r="A37" s="12">
        <f>A36+1</f>
        <v>43834</v>
      </c>
      <c r="B37" s="5">
        <f t="shared" si="0"/>
        <v>4</v>
      </c>
      <c r="C37" s="11" t="str">
        <f t="shared" si="20"/>
        <v>S</v>
      </c>
      <c r="D37" s="41" t="s">
        <v>67</v>
      </c>
      <c r="F37" s="12">
        <f t="shared" si="26"/>
        <v>43865</v>
      </c>
      <c r="G37" s="5">
        <f t="shared" si="19"/>
        <v>4</v>
      </c>
      <c r="H37" s="10" t="str">
        <f t="shared" si="21"/>
        <v>M</v>
      </c>
      <c r="I37" s="6"/>
      <c r="K37" s="12">
        <f>K36+1</f>
        <v>43894</v>
      </c>
      <c r="L37" s="5">
        <f t="shared" si="2"/>
        <v>4</v>
      </c>
      <c r="M37" s="11" t="str">
        <f t="shared" si="22"/>
        <v>M</v>
      </c>
      <c r="N37" s="6"/>
      <c r="P37" s="12">
        <f>P36+1</f>
        <v>43925</v>
      </c>
      <c r="Q37" s="5">
        <f t="shared" si="3"/>
        <v>4</v>
      </c>
      <c r="R37" s="11" t="str">
        <f t="shared" si="23"/>
        <v>S</v>
      </c>
      <c r="S37" s="34" t="s">
        <v>36</v>
      </c>
      <c r="U37" s="12">
        <f>U36+1</f>
        <v>43955</v>
      </c>
      <c r="V37" s="5">
        <f t="shared" si="4"/>
        <v>4</v>
      </c>
      <c r="W37" s="11" t="str">
        <f t="shared" si="24"/>
        <v>L</v>
      </c>
      <c r="X37" s="6"/>
      <c r="Z37" s="12">
        <f>Z36+1</f>
        <v>43986</v>
      </c>
      <c r="AA37" s="5">
        <f t="shared" si="5"/>
        <v>4</v>
      </c>
      <c r="AB37" s="11" t="str">
        <f t="shared" si="25"/>
        <v>J</v>
      </c>
      <c r="AC37" s="6"/>
    </row>
    <row r="38" spans="1:31" ht="15" customHeight="1" x14ac:dyDescent="0.25">
      <c r="A38" s="12">
        <f t="shared" ref="A38:A64" si="27">A37+1</f>
        <v>43835</v>
      </c>
      <c r="B38" s="5">
        <f t="shared" si="0"/>
        <v>5</v>
      </c>
      <c r="C38" s="11" t="str">
        <f t="shared" si="20"/>
        <v>D</v>
      </c>
      <c r="D38" s="41" t="s">
        <v>68</v>
      </c>
      <c r="F38" s="12">
        <f t="shared" si="26"/>
        <v>43866</v>
      </c>
      <c r="G38" s="5">
        <f t="shared" si="19"/>
        <v>5</v>
      </c>
      <c r="H38" s="10" t="str">
        <f t="shared" si="21"/>
        <v>M</v>
      </c>
      <c r="I38" s="6"/>
      <c r="K38" s="12">
        <f t="shared" ref="K38:K63" si="28">K37+1</f>
        <v>43895</v>
      </c>
      <c r="L38" s="5">
        <f t="shared" si="2"/>
        <v>5</v>
      </c>
      <c r="M38" s="11" t="str">
        <f t="shared" si="22"/>
        <v>J</v>
      </c>
      <c r="N38" s="6"/>
      <c r="P38" s="12">
        <f t="shared" ref="P38:P63" si="29">P37+1</f>
        <v>43926</v>
      </c>
      <c r="Q38" s="5">
        <f t="shared" si="3"/>
        <v>5</v>
      </c>
      <c r="R38" s="11" t="str">
        <f t="shared" si="23"/>
        <v>D</v>
      </c>
      <c r="S38" s="24"/>
      <c r="U38" s="12">
        <f t="shared" ref="U38:U63" si="30">U37+1</f>
        <v>43956</v>
      </c>
      <c r="V38" s="5">
        <f t="shared" si="4"/>
        <v>5</v>
      </c>
      <c r="W38" s="11" t="str">
        <f t="shared" si="24"/>
        <v>M</v>
      </c>
      <c r="X38" s="6"/>
      <c r="Z38" s="12">
        <f t="shared" ref="Z38:Z63" si="31">Z37+1</f>
        <v>43987</v>
      </c>
      <c r="AA38" s="5">
        <f t="shared" si="5"/>
        <v>5</v>
      </c>
      <c r="AB38" s="11" t="str">
        <f t="shared" si="25"/>
        <v>V</v>
      </c>
      <c r="AC38" s="6"/>
    </row>
    <row r="39" spans="1:31" ht="15" customHeight="1" x14ac:dyDescent="0.25">
      <c r="A39" s="12">
        <f t="shared" si="27"/>
        <v>43836</v>
      </c>
      <c r="B39" s="5">
        <f t="shared" si="0"/>
        <v>6</v>
      </c>
      <c r="C39" s="11" t="str">
        <f t="shared" si="20"/>
        <v>L</v>
      </c>
      <c r="D39" s="6"/>
      <c r="F39" s="12">
        <f t="shared" si="26"/>
        <v>43867</v>
      </c>
      <c r="G39" s="5">
        <f t="shared" si="19"/>
        <v>6</v>
      </c>
      <c r="H39" s="10" t="str">
        <f t="shared" si="21"/>
        <v>J</v>
      </c>
      <c r="I39" s="6"/>
      <c r="K39" s="12">
        <f t="shared" si="28"/>
        <v>43896</v>
      </c>
      <c r="L39" s="5">
        <f t="shared" si="2"/>
        <v>6</v>
      </c>
      <c r="M39" s="11" t="str">
        <f t="shared" si="22"/>
        <v>V</v>
      </c>
      <c r="N39" s="6"/>
      <c r="P39" s="12">
        <f t="shared" si="29"/>
        <v>43927</v>
      </c>
      <c r="Q39" s="5">
        <f t="shared" si="3"/>
        <v>6</v>
      </c>
      <c r="R39" s="11" t="str">
        <f t="shared" si="23"/>
        <v>L</v>
      </c>
      <c r="S39" s="24"/>
      <c r="U39" s="12">
        <f t="shared" si="30"/>
        <v>43957</v>
      </c>
      <c r="V39" s="5">
        <f t="shared" si="4"/>
        <v>6</v>
      </c>
      <c r="W39" s="11" t="str">
        <f t="shared" si="24"/>
        <v>M</v>
      </c>
      <c r="X39" s="6"/>
      <c r="Z39" s="12">
        <f t="shared" si="31"/>
        <v>43988</v>
      </c>
      <c r="AA39" s="5">
        <f t="shared" si="5"/>
        <v>6</v>
      </c>
      <c r="AB39" s="11" t="str">
        <f t="shared" si="25"/>
        <v>S</v>
      </c>
      <c r="AC39" s="6"/>
    </row>
    <row r="40" spans="1:31" ht="15" customHeight="1" x14ac:dyDescent="0.25">
      <c r="A40" s="12">
        <f t="shared" si="27"/>
        <v>43837</v>
      </c>
      <c r="B40" s="5">
        <f t="shared" si="0"/>
        <v>7</v>
      </c>
      <c r="C40" s="11" t="str">
        <f t="shared" si="20"/>
        <v>M</v>
      </c>
      <c r="D40" s="6"/>
      <c r="F40" s="12">
        <f t="shared" si="26"/>
        <v>43868</v>
      </c>
      <c r="G40" s="5">
        <f t="shared" si="19"/>
        <v>7</v>
      </c>
      <c r="H40" s="10" t="str">
        <f t="shared" si="21"/>
        <v>V</v>
      </c>
      <c r="I40" s="6"/>
      <c r="K40" s="12">
        <f t="shared" si="28"/>
        <v>43897</v>
      </c>
      <c r="L40" s="5">
        <f t="shared" si="2"/>
        <v>7</v>
      </c>
      <c r="M40" s="11" t="str">
        <f t="shared" si="22"/>
        <v>S</v>
      </c>
      <c r="N40" s="31" t="s">
        <v>32</v>
      </c>
      <c r="P40" s="12">
        <f t="shared" si="29"/>
        <v>43928</v>
      </c>
      <c r="Q40" s="5">
        <f t="shared" si="3"/>
        <v>7</v>
      </c>
      <c r="R40" s="11" t="str">
        <f t="shared" si="23"/>
        <v>M</v>
      </c>
      <c r="S40" s="24"/>
      <c r="U40" s="12">
        <f t="shared" si="30"/>
        <v>43958</v>
      </c>
      <c r="V40" s="5">
        <f t="shared" si="4"/>
        <v>7</v>
      </c>
      <c r="W40" s="11" t="str">
        <f t="shared" si="24"/>
        <v>J</v>
      </c>
      <c r="X40" s="6"/>
      <c r="Z40" s="12">
        <f t="shared" si="31"/>
        <v>43989</v>
      </c>
      <c r="AA40" s="5">
        <f t="shared" si="5"/>
        <v>7</v>
      </c>
      <c r="AB40" s="11" t="str">
        <f t="shared" si="25"/>
        <v>D</v>
      </c>
      <c r="AC40" s="6"/>
    </row>
    <row r="41" spans="1:31" ht="15" customHeight="1" x14ac:dyDescent="0.25">
      <c r="A41" s="12">
        <f t="shared" si="27"/>
        <v>43838</v>
      </c>
      <c r="B41" s="5">
        <f t="shared" si="0"/>
        <v>8</v>
      </c>
      <c r="C41" s="11" t="str">
        <f t="shared" si="20"/>
        <v>M</v>
      </c>
      <c r="D41" s="6"/>
      <c r="F41" s="12">
        <f t="shared" si="26"/>
        <v>43869</v>
      </c>
      <c r="G41" s="5">
        <f t="shared" si="19"/>
        <v>8</v>
      </c>
      <c r="H41" s="10" t="str">
        <f t="shared" si="21"/>
        <v>S</v>
      </c>
      <c r="I41" s="38" t="s">
        <v>45</v>
      </c>
      <c r="K41" s="12">
        <f t="shared" si="28"/>
        <v>43898</v>
      </c>
      <c r="L41" s="5">
        <f t="shared" si="2"/>
        <v>8</v>
      </c>
      <c r="M41" s="11" t="str">
        <f t="shared" si="22"/>
        <v>D</v>
      </c>
      <c r="N41" s="6"/>
      <c r="P41" s="12">
        <f t="shared" si="29"/>
        <v>43929</v>
      </c>
      <c r="Q41" s="5">
        <f t="shared" si="3"/>
        <v>8</v>
      </c>
      <c r="R41" s="11" t="str">
        <f t="shared" si="23"/>
        <v>M</v>
      </c>
      <c r="S41" s="24"/>
      <c r="U41" s="12">
        <f t="shared" si="30"/>
        <v>43959</v>
      </c>
      <c r="V41" s="5">
        <f t="shared" si="4"/>
        <v>8</v>
      </c>
      <c r="W41" s="11" t="str">
        <f t="shared" si="24"/>
        <v>V</v>
      </c>
      <c r="Z41" s="12">
        <f t="shared" si="31"/>
        <v>43990</v>
      </c>
      <c r="AA41" s="5">
        <f t="shared" si="5"/>
        <v>8</v>
      </c>
      <c r="AB41" s="11" t="str">
        <f t="shared" si="25"/>
        <v>L</v>
      </c>
      <c r="AC41" s="6"/>
    </row>
    <row r="42" spans="1:31" ht="15" customHeight="1" x14ac:dyDescent="0.25">
      <c r="A42" s="12">
        <f t="shared" si="27"/>
        <v>43839</v>
      </c>
      <c r="B42" s="5">
        <f t="shared" si="0"/>
        <v>9</v>
      </c>
      <c r="C42" s="11" t="str">
        <f t="shared" si="20"/>
        <v>J</v>
      </c>
      <c r="D42" s="6"/>
      <c r="F42" s="12">
        <f t="shared" si="26"/>
        <v>43870</v>
      </c>
      <c r="G42" s="5">
        <f t="shared" si="19"/>
        <v>9</v>
      </c>
      <c r="H42" s="10" t="str">
        <f t="shared" si="21"/>
        <v>D</v>
      </c>
      <c r="I42" s="38" t="s">
        <v>45</v>
      </c>
      <c r="K42" s="12">
        <f t="shared" si="28"/>
        <v>43899</v>
      </c>
      <c r="L42" s="5">
        <f t="shared" si="2"/>
        <v>9</v>
      </c>
      <c r="M42" s="11" t="str">
        <f t="shared" si="22"/>
        <v>L</v>
      </c>
      <c r="N42" s="6"/>
      <c r="P42" s="12">
        <f t="shared" si="29"/>
        <v>43930</v>
      </c>
      <c r="Q42" s="5">
        <f t="shared" si="3"/>
        <v>9</v>
      </c>
      <c r="R42" s="11" t="str">
        <f t="shared" si="23"/>
        <v>J</v>
      </c>
      <c r="S42" s="24"/>
      <c r="U42" s="12">
        <f t="shared" si="30"/>
        <v>43960</v>
      </c>
      <c r="V42" s="5">
        <f t="shared" si="4"/>
        <v>9</v>
      </c>
      <c r="W42" s="11" t="str">
        <f t="shared" si="24"/>
        <v>S</v>
      </c>
      <c r="X42" s="41" t="s">
        <v>74</v>
      </c>
      <c r="Z42" s="12">
        <f t="shared" si="31"/>
        <v>43991</v>
      </c>
      <c r="AA42" s="5">
        <f t="shared" si="5"/>
        <v>9</v>
      </c>
      <c r="AB42" s="11" t="str">
        <f t="shared" si="25"/>
        <v>M</v>
      </c>
      <c r="AC42" s="6"/>
    </row>
    <row r="43" spans="1:31" ht="15" customHeight="1" x14ac:dyDescent="0.25">
      <c r="A43" s="12">
        <f t="shared" si="27"/>
        <v>43840</v>
      </c>
      <c r="B43" s="5">
        <f t="shared" si="0"/>
        <v>10</v>
      </c>
      <c r="C43" s="11" t="str">
        <f t="shared" si="20"/>
        <v>V</v>
      </c>
      <c r="D43" s="6"/>
      <c r="F43" s="12">
        <f t="shared" si="26"/>
        <v>43871</v>
      </c>
      <c r="G43" s="5">
        <f t="shared" si="19"/>
        <v>10</v>
      </c>
      <c r="H43" s="10" t="str">
        <f t="shared" si="21"/>
        <v>L</v>
      </c>
      <c r="I43" s="6"/>
      <c r="K43" s="12">
        <f t="shared" si="28"/>
        <v>43900</v>
      </c>
      <c r="L43" s="5">
        <f t="shared" si="2"/>
        <v>10</v>
      </c>
      <c r="M43" s="11" t="str">
        <f t="shared" si="22"/>
        <v>M</v>
      </c>
      <c r="N43" s="6"/>
      <c r="P43" s="12">
        <f t="shared" si="29"/>
        <v>43931</v>
      </c>
      <c r="Q43" s="5">
        <f t="shared" si="3"/>
        <v>10</v>
      </c>
      <c r="R43" s="11" t="str">
        <f t="shared" si="23"/>
        <v>V</v>
      </c>
      <c r="S43" s="24"/>
      <c r="U43" s="12">
        <f t="shared" si="30"/>
        <v>43961</v>
      </c>
      <c r="V43" s="5">
        <f t="shared" si="4"/>
        <v>10</v>
      </c>
      <c r="W43" s="11" t="str">
        <f t="shared" si="24"/>
        <v>D</v>
      </c>
      <c r="X43" s="6"/>
      <c r="Z43" s="12">
        <f t="shared" si="31"/>
        <v>43992</v>
      </c>
      <c r="AA43" s="5">
        <f t="shared" si="5"/>
        <v>10</v>
      </c>
      <c r="AB43" s="11" t="str">
        <f t="shared" si="25"/>
        <v>M</v>
      </c>
      <c r="AC43" s="6"/>
    </row>
    <row r="44" spans="1:31" ht="15" customHeight="1" x14ac:dyDescent="0.25">
      <c r="A44" s="12">
        <f t="shared" si="27"/>
        <v>43841</v>
      </c>
      <c r="B44" s="5">
        <f t="shared" si="0"/>
        <v>11</v>
      </c>
      <c r="C44" s="11" t="str">
        <f t="shared" si="20"/>
        <v>S</v>
      </c>
      <c r="D44" s="31" t="s">
        <v>26</v>
      </c>
      <c r="F44" s="12">
        <f t="shared" si="26"/>
        <v>43872</v>
      </c>
      <c r="G44" s="5">
        <f t="shared" si="19"/>
        <v>11</v>
      </c>
      <c r="H44" s="10" t="str">
        <f t="shared" si="21"/>
        <v>M</v>
      </c>
      <c r="I44" s="6"/>
      <c r="K44" s="12">
        <f t="shared" si="28"/>
        <v>43901</v>
      </c>
      <c r="L44" s="5">
        <f t="shared" si="2"/>
        <v>11</v>
      </c>
      <c r="M44" s="11" t="str">
        <f t="shared" si="22"/>
        <v>M</v>
      </c>
      <c r="N44" s="6"/>
      <c r="P44" s="12">
        <f t="shared" si="29"/>
        <v>43932</v>
      </c>
      <c r="Q44" s="5">
        <f t="shared" si="3"/>
        <v>11</v>
      </c>
      <c r="R44" s="11" t="str">
        <f t="shared" si="23"/>
        <v>S</v>
      </c>
      <c r="S44" s="29" t="s">
        <v>52</v>
      </c>
      <c r="U44" s="12">
        <f t="shared" si="30"/>
        <v>43962</v>
      </c>
      <c r="V44" s="5">
        <f t="shared" si="4"/>
        <v>11</v>
      </c>
      <c r="W44" s="11" t="str">
        <f t="shared" si="24"/>
        <v>L</v>
      </c>
      <c r="X44" s="6"/>
      <c r="Z44" s="12">
        <f t="shared" si="31"/>
        <v>43993</v>
      </c>
      <c r="AA44" s="5">
        <f t="shared" si="5"/>
        <v>11</v>
      </c>
      <c r="AB44" s="11" t="str">
        <f t="shared" si="25"/>
        <v>J</v>
      </c>
      <c r="AC44" s="6"/>
    </row>
    <row r="45" spans="1:31" ht="15" customHeight="1" x14ac:dyDescent="0.25">
      <c r="A45" s="12">
        <f t="shared" si="27"/>
        <v>43842</v>
      </c>
      <c r="B45" s="5">
        <f t="shared" si="0"/>
        <v>12</v>
      </c>
      <c r="C45" s="11" t="str">
        <f t="shared" si="20"/>
        <v>D</v>
      </c>
      <c r="D45" s="41" t="s">
        <v>69</v>
      </c>
      <c r="F45" s="12">
        <f t="shared" si="26"/>
        <v>43873</v>
      </c>
      <c r="G45" s="5">
        <f t="shared" si="19"/>
        <v>12</v>
      </c>
      <c r="H45" s="10" t="str">
        <f t="shared" si="21"/>
        <v>M</v>
      </c>
      <c r="I45" s="6"/>
      <c r="K45" s="12">
        <f t="shared" si="28"/>
        <v>43902</v>
      </c>
      <c r="L45" s="5">
        <f t="shared" si="2"/>
        <v>12</v>
      </c>
      <c r="M45" s="11" t="str">
        <f t="shared" si="22"/>
        <v>J</v>
      </c>
      <c r="N45" s="6"/>
      <c r="P45" s="12">
        <f t="shared" si="29"/>
        <v>43933</v>
      </c>
      <c r="Q45" s="5">
        <f t="shared" si="3"/>
        <v>12</v>
      </c>
      <c r="R45" s="11" t="str">
        <f t="shared" si="23"/>
        <v>D</v>
      </c>
      <c r="S45" s="29"/>
      <c r="U45" s="12">
        <f t="shared" si="30"/>
        <v>43963</v>
      </c>
      <c r="V45" s="5">
        <f t="shared" si="4"/>
        <v>12</v>
      </c>
      <c r="W45" s="11" t="str">
        <f t="shared" si="24"/>
        <v>M</v>
      </c>
      <c r="X45" s="6"/>
      <c r="Z45" s="12">
        <f t="shared" si="31"/>
        <v>43994</v>
      </c>
      <c r="AA45" s="5">
        <f t="shared" si="5"/>
        <v>12</v>
      </c>
      <c r="AB45" s="11" t="str">
        <f t="shared" si="25"/>
        <v>V</v>
      </c>
      <c r="AC45" s="6"/>
    </row>
    <row r="46" spans="1:31" ht="15" customHeight="1" x14ac:dyDescent="0.25">
      <c r="A46" s="12">
        <f t="shared" si="27"/>
        <v>43843</v>
      </c>
      <c r="B46" s="5">
        <f t="shared" si="0"/>
        <v>13</v>
      </c>
      <c r="C46" s="11" t="str">
        <f t="shared" si="20"/>
        <v>L</v>
      </c>
      <c r="D46" s="6"/>
      <c r="F46" s="12">
        <f t="shared" si="26"/>
        <v>43874</v>
      </c>
      <c r="G46" s="5">
        <f t="shared" si="19"/>
        <v>13</v>
      </c>
      <c r="H46" s="10" t="str">
        <f t="shared" si="21"/>
        <v>J</v>
      </c>
      <c r="I46" s="6"/>
      <c r="K46" s="12">
        <f t="shared" si="28"/>
        <v>43903</v>
      </c>
      <c r="L46" s="5">
        <f t="shared" si="2"/>
        <v>13</v>
      </c>
      <c r="M46" s="11" t="str">
        <f t="shared" si="22"/>
        <v>V</v>
      </c>
      <c r="N46" s="6"/>
      <c r="P46" s="12">
        <f t="shared" si="29"/>
        <v>43934</v>
      </c>
      <c r="Q46" s="5">
        <f t="shared" si="3"/>
        <v>13</v>
      </c>
      <c r="R46" s="11" t="str">
        <f t="shared" si="23"/>
        <v>L</v>
      </c>
      <c r="S46" s="29" t="s">
        <v>37</v>
      </c>
      <c r="U46" s="12">
        <f t="shared" si="30"/>
        <v>43964</v>
      </c>
      <c r="V46" s="5">
        <f t="shared" si="4"/>
        <v>13</v>
      </c>
      <c r="W46" s="11" t="str">
        <f t="shared" si="24"/>
        <v>M</v>
      </c>
      <c r="X46" s="6"/>
      <c r="Z46" s="12">
        <f t="shared" si="31"/>
        <v>43995</v>
      </c>
      <c r="AA46" s="5">
        <f t="shared" si="5"/>
        <v>13</v>
      </c>
      <c r="AB46" s="11" t="str">
        <f t="shared" si="25"/>
        <v>S</v>
      </c>
      <c r="AC46" s="6"/>
    </row>
    <row r="47" spans="1:31" ht="15" customHeight="1" x14ac:dyDescent="0.25">
      <c r="A47" s="12">
        <f t="shared" si="27"/>
        <v>43844</v>
      </c>
      <c r="B47" s="5">
        <f t="shared" si="0"/>
        <v>14</v>
      </c>
      <c r="C47" s="11" t="str">
        <f t="shared" si="20"/>
        <v>M</v>
      </c>
      <c r="D47" s="6"/>
      <c r="F47" s="12">
        <f t="shared" si="26"/>
        <v>43875</v>
      </c>
      <c r="G47" s="5">
        <f t="shared" si="19"/>
        <v>14</v>
      </c>
      <c r="H47" s="10" t="str">
        <f t="shared" si="21"/>
        <v>V</v>
      </c>
      <c r="I47" s="6"/>
      <c r="K47" s="12">
        <f t="shared" si="28"/>
        <v>43904</v>
      </c>
      <c r="L47" s="5">
        <f t="shared" si="2"/>
        <v>14</v>
      </c>
      <c r="M47" s="11" t="str">
        <f t="shared" si="22"/>
        <v>S</v>
      </c>
      <c r="N47" s="31" t="s">
        <v>33</v>
      </c>
      <c r="P47" s="12">
        <f t="shared" si="29"/>
        <v>43935</v>
      </c>
      <c r="Q47" s="5">
        <f t="shared" si="3"/>
        <v>14</v>
      </c>
      <c r="R47" s="11" t="str">
        <f t="shared" si="23"/>
        <v>M</v>
      </c>
      <c r="S47" s="29"/>
      <c r="U47" s="12">
        <f t="shared" si="30"/>
        <v>43965</v>
      </c>
      <c r="V47" s="5">
        <f t="shared" si="4"/>
        <v>14</v>
      </c>
      <c r="W47" s="11" t="str">
        <f t="shared" si="24"/>
        <v>J</v>
      </c>
      <c r="X47" s="6"/>
      <c r="Z47" s="12">
        <f t="shared" si="31"/>
        <v>43996</v>
      </c>
      <c r="AA47" s="5">
        <f t="shared" si="5"/>
        <v>14</v>
      </c>
      <c r="AB47" s="11" t="str">
        <f t="shared" si="25"/>
        <v>D</v>
      </c>
      <c r="AC47" s="6"/>
    </row>
    <row r="48" spans="1:31" ht="15" customHeight="1" x14ac:dyDescent="0.25">
      <c r="A48" s="12">
        <f t="shared" si="27"/>
        <v>43845</v>
      </c>
      <c r="B48" s="5">
        <f t="shared" si="0"/>
        <v>15</v>
      </c>
      <c r="C48" s="11" t="str">
        <f t="shared" si="20"/>
        <v>M</v>
      </c>
      <c r="D48" s="6"/>
      <c r="F48" s="12">
        <f t="shared" si="26"/>
        <v>43876</v>
      </c>
      <c r="G48" s="5">
        <f t="shared" si="19"/>
        <v>15</v>
      </c>
      <c r="H48" s="10" t="str">
        <f t="shared" si="21"/>
        <v>S</v>
      </c>
      <c r="I48" s="31" t="s">
        <v>30</v>
      </c>
      <c r="K48" s="12">
        <f t="shared" si="28"/>
        <v>43905</v>
      </c>
      <c r="L48" s="5">
        <f t="shared" si="2"/>
        <v>15</v>
      </c>
      <c r="M48" s="11" t="str">
        <f t="shared" si="22"/>
        <v>D</v>
      </c>
      <c r="N48" s="38" t="s">
        <v>49</v>
      </c>
      <c r="P48" s="12">
        <f t="shared" si="29"/>
        <v>43936</v>
      </c>
      <c r="Q48" s="5">
        <f t="shared" si="3"/>
        <v>15</v>
      </c>
      <c r="R48" s="11" t="str">
        <f t="shared" si="23"/>
        <v>M</v>
      </c>
      <c r="S48" s="29"/>
      <c r="U48" s="12">
        <f t="shared" si="30"/>
        <v>43966</v>
      </c>
      <c r="V48" s="5">
        <f t="shared" si="4"/>
        <v>15</v>
      </c>
      <c r="W48" s="11" t="str">
        <f t="shared" si="24"/>
        <v>V</v>
      </c>
      <c r="X48" s="41" t="s">
        <v>75</v>
      </c>
      <c r="Z48" s="12">
        <f t="shared" si="31"/>
        <v>43997</v>
      </c>
      <c r="AA48" s="5">
        <f t="shared" si="5"/>
        <v>15</v>
      </c>
      <c r="AB48" s="11" t="str">
        <f t="shared" si="25"/>
        <v>L</v>
      </c>
      <c r="AC48" s="6"/>
    </row>
    <row r="49" spans="1:29" ht="15" customHeight="1" x14ac:dyDescent="0.25">
      <c r="A49" s="12">
        <f t="shared" si="27"/>
        <v>43846</v>
      </c>
      <c r="B49" s="5">
        <f t="shared" si="0"/>
        <v>16</v>
      </c>
      <c r="C49" s="11" t="str">
        <f t="shared" si="20"/>
        <v>J</v>
      </c>
      <c r="D49" s="6"/>
      <c r="F49" s="12">
        <f t="shared" si="26"/>
        <v>43877</v>
      </c>
      <c r="G49" s="5">
        <f t="shared" si="19"/>
        <v>16</v>
      </c>
      <c r="H49" s="10" t="str">
        <f t="shared" si="21"/>
        <v>D</v>
      </c>
      <c r="I49" s="41" t="s">
        <v>72</v>
      </c>
      <c r="K49" s="12">
        <f t="shared" si="28"/>
        <v>43906</v>
      </c>
      <c r="L49" s="5">
        <v>15</v>
      </c>
      <c r="M49" s="11" t="s">
        <v>10</v>
      </c>
      <c r="N49" s="41" t="s">
        <v>63</v>
      </c>
      <c r="P49" s="12">
        <f t="shared" si="29"/>
        <v>43937</v>
      </c>
      <c r="Q49" s="5">
        <f t="shared" si="3"/>
        <v>16</v>
      </c>
      <c r="R49" s="11" t="str">
        <f t="shared" si="23"/>
        <v>J</v>
      </c>
      <c r="S49" s="29"/>
      <c r="U49" s="12">
        <f t="shared" si="30"/>
        <v>43967</v>
      </c>
      <c r="V49" s="5">
        <f t="shared" si="4"/>
        <v>16</v>
      </c>
      <c r="W49" s="11" t="str">
        <f t="shared" si="24"/>
        <v>S</v>
      </c>
      <c r="X49" s="45" t="s">
        <v>76</v>
      </c>
      <c r="Z49" s="12">
        <f t="shared" si="31"/>
        <v>43998</v>
      </c>
      <c r="AA49" s="5">
        <f t="shared" si="5"/>
        <v>16</v>
      </c>
      <c r="AB49" s="11" t="str">
        <f t="shared" si="25"/>
        <v>M</v>
      </c>
      <c r="AC49" s="6"/>
    </row>
    <row r="50" spans="1:29" ht="15" customHeight="1" x14ac:dyDescent="0.25">
      <c r="A50" s="12">
        <f t="shared" si="27"/>
        <v>43847</v>
      </c>
      <c r="B50" s="5">
        <f t="shared" si="0"/>
        <v>17</v>
      </c>
      <c r="C50" s="11" t="str">
        <f t="shared" si="20"/>
        <v>V</v>
      </c>
      <c r="D50" s="6"/>
      <c r="F50" s="12">
        <f t="shared" si="26"/>
        <v>43878</v>
      </c>
      <c r="G50" s="5">
        <v>16</v>
      </c>
      <c r="H50" s="10" t="s">
        <v>10</v>
      </c>
      <c r="I50" s="41" t="s">
        <v>73</v>
      </c>
      <c r="K50" s="12">
        <f t="shared" si="28"/>
        <v>43907</v>
      </c>
      <c r="L50" s="5">
        <f t="shared" si="2"/>
        <v>17</v>
      </c>
      <c r="M50" s="11" t="str">
        <f t="shared" si="22"/>
        <v>M</v>
      </c>
      <c r="N50" s="6"/>
      <c r="P50" s="12">
        <f t="shared" si="29"/>
        <v>43938</v>
      </c>
      <c r="Q50" s="5">
        <f t="shared" si="3"/>
        <v>17</v>
      </c>
      <c r="R50" s="11" t="str">
        <f t="shared" si="23"/>
        <v>V</v>
      </c>
      <c r="S50" s="29"/>
      <c r="U50" s="12">
        <f t="shared" si="30"/>
        <v>43968</v>
      </c>
      <c r="V50" s="5">
        <f t="shared" si="4"/>
        <v>17</v>
      </c>
      <c r="W50" s="11" t="str">
        <f t="shared" si="24"/>
        <v>D</v>
      </c>
      <c r="X50" s="44"/>
      <c r="Z50" s="12">
        <f t="shared" si="31"/>
        <v>43999</v>
      </c>
      <c r="AA50" s="5">
        <f t="shared" si="5"/>
        <v>17</v>
      </c>
      <c r="AB50" s="11" t="str">
        <f t="shared" si="25"/>
        <v>M</v>
      </c>
      <c r="AC50" s="6"/>
    </row>
    <row r="51" spans="1:29" ht="15" customHeight="1" x14ac:dyDescent="0.25">
      <c r="A51" s="12">
        <f t="shared" si="27"/>
        <v>43848</v>
      </c>
      <c r="B51" s="5">
        <f t="shared" si="0"/>
        <v>18</v>
      </c>
      <c r="C51" s="11" t="str">
        <f t="shared" si="20"/>
        <v>S</v>
      </c>
      <c r="D51" s="31" t="s">
        <v>27</v>
      </c>
      <c r="F51" s="12">
        <f t="shared" si="26"/>
        <v>43879</v>
      </c>
      <c r="G51" s="5">
        <v>16</v>
      </c>
      <c r="H51" s="10" t="s">
        <v>10</v>
      </c>
      <c r="I51" s="41" t="s">
        <v>62</v>
      </c>
      <c r="K51" s="12">
        <f t="shared" si="28"/>
        <v>43908</v>
      </c>
      <c r="L51" s="5">
        <f t="shared" si="2"/>
        <v>18</v>
      </c>
      <c r="M51" s="11" t="str">
        <f t="shared" si="22"/>
        <v>M</v>
      </c>
      <c r="N51" s="6"/>
      <c r="P51" s="12">
        <f t="shared" si="29"/>
        <v>43939</v>
      </c>
      <c r="Q51" s="5">
        <f t="shared" si="3"/>
        <v>18</v>
      </c>
      <c r="R51" s="11" t="str">
        <f t="shared" si="23"/>
        <v>S</v>
      </c>
      <c r="S51" s="24"/>
      <c r="U51" s="12">
        <f t="shared" si="30"/>
        <v>43969</v>
      </c>
      <c r="V51" s="5">
        <f t="shared" si="4"/>
        <v>18</v>
      </c>
      <c r="W51" s="11" t="str">
        <f t="shared" si="24"/>
        <v>L</v>
      </c>
      <c r="X51" s="6"/>
      <c r="Z51" s="12">
        <f t="shared" si="31"/>
        <v>44000</v>
      </c>
      <c r="AA51" s="5">
        <f t="shared" si="5"/>
        <v>18</v>
      </c>
      <c r="AB51" s="11" t="str">
        <f t="shared" si="25"/>
        <v>J</v>
      </c>
      <c r="AC51" s="6"/>
    </row>
    <row r="52" spans="1:29" ht="15" customHeight="1" x14ac:dyDescent="0.25">
      <c r="A52" s="12">
        <f t="shared" si="27"/>
        <v>43849</v>
      </c>
      <c r="B52" s="5">
        <f t="shared" si="0"/>
        <v>19</v>
      </c>
      <c r="C52" s="11" t="str">
        <f t="shared" si="20"/>
        <v>D</v>
      </c>
      <c r="D52" s="41" t="s">
        <v>70</v>
      </c>
      <c r="F52" s="12">
        <f t="shared" si="26"/>
        <v>43880</v>
      </c>
      <c r="G52" s="5">
        <f t="shared" si="19"/>
        <v>19</v>
      </c>
      <c r="H52" s="10" t="str">
        <f t="shared" si="21"/>
        <v>M</v>
      </c>
      <c r="I52" s="6"/>
      <c r="K52" s="12">
        <f t="shared" si="28"/>
        <v>43909</v>
      </c>
      <c r="L52" s="5">
        <f t="shared" si="2"/>
        <v>19</v>
      </c>
      <c r="M52" s="11" t="str">
        <f t="shared" si="22"/>
        <v>J</v>
      </c>
      <c r="N52" s="6"/>
      <c r="P52" s="12">
        <f t="shared" si="29"/>
        <v>43940</v>
      </c>
      <c r="Q52" s="5">
        <f t="shared" si="3"/>
        <v>19</v>
      </c>
      <c r="R52" s="11" t="str">
        <f t="shared" si="23"/>
        <v>D</v>
      </c>
      <c r="S52" s="24"/>
      <c r="U52" s="12">
        <f t="shared" si="30"/>
        <v>43970</v>
      </c>
      <c r="V52" s="5">
        <f t="shared" si="4"/>
        <v>19</v>
      </c>
      <c r="W52" s="11" t="str">
        <f t="shared" si="24"/>
        <v>M</v>
      </c>
      <c r="X52" s="6"/>
      <c r="Z52" s="12">
        <f t="shared" si="31"/>
        <v>44001</v>
      </c>
      <c r="AA52" s="5">
        <f t="shared" si="5"/>
        <v>19</v>
      </c>
      <c r="AB52" s="11" t="str">
        <f t="shared" si="25"/>
        <v>V</v>
      </c>
      <c r="AC52" s="6"/>
    </row>
    <row r="53" spans="1:29" ht="15" customHeight="1" x14ac:dyDescent="0.25">
      <c r="A53" s="12">
        <f t="shared" si="27"/>
        <v>43850</v>
      </c>
      <c r="B53" s="5">
        <f t="shared" si="0"/>
        <v>20</v>
      </c>
      <c r="C53" s="11" t="str">
        <f t="shared" si="20"/>
        <v>L</v>
      </c>
      <c r="D53" s="6"/>
      <c r="F53" s="12">
        <f t="shared" si="26"/>
        <v>43881</v>
      </c>
      <c r="G53" s="5">
        <f t="shared" si="19"/>
        <v>20</v>
      </c>
      <c r="H53" s="10" t="str">
        <f t="shared" si="21"/>
        <v>J</v>
      </c>
      <c r="I53" s="6"/>
      <c r="K53" s="12">
        <f t="shared" si="28"/>
        <v>43910</v>
      </c>
      <c r="L53" s="5">
        <f t="shared" si="2"/>
        <v>20</v>
      </c>
      <c r="M53" s="11" t="str">
        <f t="shared" si="22"/>
        <v>V</v>
      </c>
      <c r="N53" s="6"/>
      <c r="P53" s="12">
        <f t="shared" si="29"/>
        <v>43941</v>
      </c>
      <c r="Q53" s="5">
        <f t="shared" si="3"/>
        <v>20</v>
      </c>
      <c r="R53" s="11" t="str">
        <f t="shared" si="23"/>
        <v>L</v>
      </c>
      <c r="S53" s="6"/>
      <c r="U53" s="12">
        <f t="shared" si="30"/>
        <v>43971</v>
      </c>
      <c r="V53" s="5">
        <f t="shared" si="4"/>
        <v>20</v>
      </c>
      <c r="W53" s="11" t="str">
        <f t="shared" si="24"/>
        <v>M</v>
      </c>
      <c r="X53" s="6"/>
      <c r="Z53" s="12">
        <f t="shared" si="31"/>
        <v>44002</v>
      </c>
      <c r="AA53" s="5">
        <f t="shared" si="5"/>
        <v>20</v>
      </c>
      <c r="AB53" s="11" t="str">
        <f t="shared" si="25"/>
        <v>S</v>
      </c>
      <c r="AC53" s="6"/>
    </row>
    <row r="54" spans="1:29" ht="15" customHeight="1" x14ac:dyDescent="0.25">
      <c r="A54" s="12">
        <f t="shared" si="27"/>
        <v>43851</v>
      </c>
      <c r="B54" s="5">
        <f t="shared" si="0"/>
        <v>21</v>
      </c>
      <c r="C54" s="11" t="str">
        <f t="shared" si="20"/>
        <v>M</v>
      </c>
      <c r="D54" s="6"/>
      <c r="F54" s="12">
        <f t="shared" si="26"/>
        <v>43882</v>
      </c>
      <c r="G54" s="5">
        <f t="shared" si="19"/>
        <v>21</v>
      </c>
      <c r="H54" s="10" t="str">
        <f t="shared" si="21"/>
        <v>V</v>
      </c>
      <c r="I54" s="6"/>
      <c r="K54" s="12">
        <f t="shared" si="28"/>
        <v>43911</v>
      </c>
      <c r="L54" s="5">
        <f t="shared" si="2"/>
        <v>21</v>
      </c>
      <c r="M54" s="11" t="str">
        <f t="shared" si="22"/>
        <v>S</v>
      </c>
      <c r="N54" s="31" t="s">
        <v>34</v>
      </c>
      <c r="P54" s="12">
        <f t="shared" si="29"/>
        <v>43942</v>
      </c>
      <c r="Q54" s="5">
        <f t="shared" si="3"/>
        <v>21</v>
      </c>
      <c r="R54" s="11" t="str">
        <f t="shared" si="23"/>
        <v>M</v>
      </c>
      <c r="S54" s="6"/>
      <c r="U54" s="12">
        <f t="shared" si="30"/>
        <v>43972</v>
      </c>
      <c r="V54" s="5">
        <f t="shared" si="4"/>
        <v>21</v>
      </c>
      <c r="W54" s="11" t="str">
        <f t="shared" si="24"/>
        <v>J</v>
      </c>
      <c r="X54" s="24" t="s">
        <v>5</v>
      </c>
      <c r="Z54" s="12">
        <f t="shared" si="31"/>
        <v>44003</v>
      </c>
      <c r="AA54" s="5">
        <f t="shared" si="5"/>
        <v>21</v>
      </c>
      <c r="AB54" s="11" t="str">
        <f t="shared" si="25"/>
        <v>D</v>
      </c>
      <c r="AC54" s="6"/>
    </row>
    <row r="55" spans="1:29" ht="15" customHeight="1" x14ac:dyDescent="0.25">
      <c r="A55" s="12">
        <f t="shared" si="27"/>
        <v>43852</v>
      </c>
      <c r="B55" s="5">
        <f t="shared" si="0"/>
        <v>22</v>
      </c>
      <c r="C55" s="11" t="str">
        <f t="shared" si="20"/>
        <v>M</v>
      </c>
      <c r="D55" s="6"/>
      <c r="F55" s="12">
        <f t="shared" si="26"/>
        <v>43883</v>
      </c>
      <c r="G55" s="5">
        <f t="shared" si="19"/>
        <v>22</v>
      </c>
      <c r="H55" s="10" t="str">
        <f t="shared" si="21"/>
        <v>S</v>
      </c>
      <c r="I55" s="34" t="s">
        <v>31</v>
      </c>
      <c r="K55" s="12">
        <f t="shared" si="28"/>
        <v>43912</v>
      </c>
      <c r="L55" s="5">
        <f t="shared" si="2"/>
        <v>22</v>
      </c>
      <c r="M55" s="11" t="str">
        <f t="shared" si="22"/>
        <v>D</v>
      </c>
      <c r="N55" s="6"/>
      <c r="P55" s="12">
        <f t="shared" si="29"/>
        <v>43943</v>
      </c>
      <c r="Q55" s="5">
        <f t="shared" si="3"/>
        <v>22</v>
      </c>
      <c r="R55" s="11" t="str">
        <f t="shared" si="23"/>
        <v>M</v>
      </c>
      <c r="S55" s="6"/>
      <c r="U55" s="12">
        <f t="shared" si="30"/>
        <v>43973</v>
      </c>
      <c r="V55" s="5">
        <f t="shared" si="4"/>
        <v>22</v>
      </c>
      <c r="W55" s="11" t="str">
        <f t="shared" si="24"/>
        <v>V</v>
      </c>
      <c r="X55" s="6"/>
      <c r="Z55" s="12">
        <f t="shared" si="31"/>
        <v>44004</v>
      </c>
      <c r="AA55" s="5">
        <f t="shared" si="5"/>
        <v>22</v>
      </c>
      <c r="AB55" s="11" t="str">
        <f t="shared" si="25"/>
        <v>L</v>
      </c>
      <c r="AC55" s="6"/>
    </row>
    <row r="56" spans="1:29" ht="15" customHeight="1" x14ac:dyDescent="0.25">
      <c r="A56" s="12">
        <f t="shared" si="27"/>
        <v>43853</v>
      </c>
      <c r="B56" s="5">
        <f t="shared" si="0"/>
        <v>23</v>
      </c>
      <c r="C56" s="11" t="str">
        <f t="shared" si="20"/>
        <v>J</v>
      </c>
      <c r="D56" s="6"/>
      <c r="F56" s="12">
        <f t="shared" si="26"/>
        <v>43884</v>
      </c>
      <c r="G56" s="5">
        <f t="shared" si="19"/>
        <v>23</v>
      </c>
      <c r="H56" s="10" t="str">
        <f t="shared" si="21"/>
        <v>D</v>
      </c>
      <c r="I56" s="39" t="s">
        <v>46</v>
      </c>
      <c r="K56" s="12">
        <f t="shared" si="28"/>
        <v>43913</v>
      </c>
      <c r="L56" s="5">
        <f t="shared" si="2"/>
        <v>23</v>
      </c>
      <c r="M56" s="11" t="str">
        <f t="shared" si="22"/>
        <v>L</v>
      </c>
      <c r="N56" s="6"/>
      <c r="P56" s="12">
        <f t="shared" si="29"/>
        <v>43944</v>
      </c>
      <c r="Q56" s="5">
        <f t="shared" si="3"/>
        <v>23</v>
      </c>
      <c r="R56" s="11" t="str">
        <f t="shared" si="23"/>
        <v>J</v>
      </c>
      <c r="S56" s="6"/>
      <c r="U56" s="12">
        <f t="shared" si="30"/>
        <v>43974</v>
      </c>
      <c r="V56" s="5">
        <f t="shared" si="4"/>
        <v>23</v>
      </c>
      <c r="W56" s="11" t="str">
        <f t="shared" si="24"/>
        <v>S</v>
      </c>
      <c r="X56" s="6"/>
      <c r="Z56" s="12">
        <f t="shared" si="31"/>
        <v>44005</v>
      </c>
      <c r="AA56" s="5">
        <f t="shared" si="5"/>
        <v>23</v>
      </c>
      <c r="AB56" s="11" t="str">
        <f t="shared" si="25"/>
        <v>M</v>
      </c>
      <c r="AC56" s="6"/>
    </row>
    <row r="57" spans="1:29" ht="15" customHeight="1" x14ac:dyDescent="0.25">
      <c r="A57" s="12">
        <f t="shared" si="27"/>
        <v>43854</v>
      </c>
      <c r="B57" s="5">
        <f t="shared" si="0"/>
        <v>24</v>
      </c>
      <c r="C57" s="11" t="str">
        <f t="shared" si="20"/>
        <v>V</v>
      </c>
      <c r="D57" s="6"/>
      <c r="F57" s="12">
        <f t="shared" si="26"/>
        <v>43885</v>
      </c>
      <c r="G57" s="5">
        <f t="shared" si="19"/>
        <v>24</v>
      </c>
      <c r="H57" s="10" t="str">
        <f t="shared" si="21"/>
        <v>L</v>
      </c>
      <c r="I57" s="24"/>
      <c r="K57" s="12">
        <f t="shared" si="28"/>
        <v>43914</v>
      </c>
      <c r="L57" s="5">
        <f t="shared" si="2"/>
        <v>24</v>
      </c>
      <c r="M57" s="11" t="str">
        <f t="shared" si="22"/>
        <v>M</v>
      </c>
      <c r="N57" s="6"/>
      <c r="P57" s="12">
        <f t="shared" si="29"/>
        <v>43945</v>
      </c>
      <c r="Q57" s="5">
        <f t="shared" si="3"/>
        <v>24</v>
      </c>
      <c r="R57" s="11" t="str">
        <f t="shared" si="23"/>
        <v>V</v>
      </c>
      <c r="S57" s="6"/>
      <c r="U57" s="12">
        <f t="shared" si="30"/>
        <v>43975</v>
      </c>
      <c r="V57" s="5">
        <f t="shared" si="4"/>
        <v>24</v>
      </c>
      <c r="W57" s="11" t="str">
        <f t="shared" si="24"/>
        <v>D</v>
      </c>
      <c r="X57" s="6"/>
      <c r="Z57" s="12">
        <f t="shared" si="31"/>
        <v>44006</v>
      </c>
      <c r="AA57" s="5">
        <f t="shared" si="5"/>
        <v>24</v>
      </c>
      <c r="AB57" s="11" t="str">
        <f t="shared" si="25"/>
        <v>M</v>
      </c>
      <c r="AC57" s="6"/>
    </row>
    <row r="58" spans="1:29" ht="15" customHeight="1" x14ac:dyDescent="0.25">
      <c r="A58" s="12">
        <f t="shared" si="27"/>
        <v>43855</v>
      </c>
      <c r="B58" s="5">
        <f t="shared" si="0"/>
        <v>25</v>
      </c>
      <c r="C58" s="11" t="str">
        <f t="shared" si="20"/>
        <v>S</v>
      </c>
      <c r="D58" s="31" t="s">
        <v>28</v>
      </c>
      <c r="F58" s="12">
        <f t="shared" si="26"/>
        <v>43886</v>
      </c>
      <c r="G58" s="5">
        <f t="shared" si="19"/>
        <v>25</v>
      </c>
      <c r="H58" s="10" t="str">
        <f t="shared" si="21"/>
        <v>M</v>
      </c>
      <c r="I58" s="24"/>
      <c r="K58" s="12">
        <f t="shared" si="28"/>
        <v>43915</v>
      </c>
      <c r="L58" s="5">
        <f t="shared" si="2"/>
        <v>25</v>
      </c>
      <c r="M58" s="11" t="str">
        <f t="shared" si="22"/>
        <v>M</v>
      </c>
      <c r="N58" s="6"/>
      <c r="P58" s="12">
        <f t="shared" si="29"/>
        <v>43946</v>
      </c>
      <c r="Q58" s="5">
        <f t="shared" si="3"/>
        <v>25</v>
      </c>
      <c r="R58" s="11" t="str">
        <f t="shared" si="23"/>
        <v>S</v>
      </c>
      <c r="S58" s="6"/>
      <c r="U58" s="12">
        <f t="shared" si="30"/>
        <v>43976</v>
      </c>
      <c r="V58" s="5">
        <f t="shared" si="4"/>
        <v>25</v>
      </c>
      <c r="W58" s="11" t="str">
        <f t="shared" si="24"/>
        <v>L</v>
      </c>
      <c r="X58" s="6"/>
      <c r="Z58" s="12">
        <f t="shared" si="31"/>
        <v>44007</v>
      </c>
      <c r="AA58" s="5">
        <f t="shared" si="5"/>
        <v>25</v>
      </c>
      <c r="AB58" s="11" t="str">
        <f t="shared" si="25"/>
        <v>J</v>
      </c>
      <c r="AC58" s="6"/>
    </row>
    <row r="59" spans="1:29" ht="15" customHeight="1" x14ac:dyDescent="0.25">
      <c r="A59" s="12">
        <f t="shared" si="27"/>
        <v>43856</v>
      </c>
      <c r="B59" s="5">
        <f t="shared" si="0"/>
        <v>26</v>
      </c>
      <c r="C59" s="11" t="str">
        <f t="shared" si="20"/>
        <v>D</v>
      </c>
      <c r="D59" s="38" t="s">
        <v>44</v>
      </c>
      <c r="F59" s="12">
        <f t="shared" si="26"/>
        <v>43887</v>
      </c>
      <c r="G59" s="5">
        <f t="shared" si="19"/>
        <v>26</v>
      </c>
      <c r="H59" s="10" t="str">
        <f t="shared" si="21"/>
        <v>M</v>
      </c>
      <c r="I59" s="24"/>
      <c r="K59" s="12">
        <f t="shared" si="28"/>
        <v>43916</v>
      </c>
      <c r="L59" s="5">
        <f t="shared" si="2"/>
        <v>26</v>
      </c>
      <c r="M59" s="11" t="str">
        <f t="shared" si="22"/>
        <v>J</v>
      </c>
      <c r="N59" s="6"/>
      <c r="P59" s="12">
        <f t="shared" si="29"/>
        <v>43947</v>
      </c>
      <c r="Q59" s="5">
        <f t="shared" si="3"/>
        <v>26</v>
      </c>
      <c r="R59" s="11" t="str">
        <f t="shared" si="23"/>
        <v>D</v>
      </c>
      <c r="S59" s="6"/>
      <c r="U59" s="12">
        <f t="shared" si="30"/>
        <v>43977</v>
      </c>
      <c r="V59" s="5">
        <f t="shared" si="4"/>
        <v>26</v>
      </c>
      <c r="W59" s="11" t="str">
        <f t="shared" si="24"/>
        <v>M</v>
      </c>
      <c r="X59" s="6"/>
      <c r="Z59" s="12">
        <f t="shared" si="31"/>
        <v>44008</v>
      </c>
      <c r="AA59" s="5">
        <f t="shared" si="5"/>
        <v>26</v>
      </c>
      <c r="AB59" s="11" t="str">
        <f t="shared" si="25"/>
        <v>V</v>
      </c>
      <c r="AC59" s="6"/>
    </row>
    <row r="60" spans="1:29" ht="15" customHeight="1" x14ac:dyDescent="0.25">
      <c r="A60" s="12">
        <f t="shared" si="27"/>
        <v>43857</v>
      </c>
      <c r="B60" s="5">
        <v>26</v>
      </c>
      <c r="C60" s="11" t="s">
        <v>10</v>
      </c>
      <c r="D60" s="41" t="s">
        <v>71</v>
      </c>
      <c r="F60" s="12">
        <f t="shared" si="26"/>
        <v>43888</v>
      </c>
      <c r="G60" s="5">
        <f t="shared" si="19"/>
        <v>27</v>
      </c>
      <c r="H60" s="10" t="str">
        <f t="shared" si="21"/>
        <v>J</v>
      </c>
      <c r="I60" s="24"/>
      <c r="K60" s="12">
        <f t="shared" si="28"/>
        <v>43917</v>
      </c>
      <c r="L60" s="5">
        <f t="shared" si="2"/>
        <v>27</v>
      </c>
      <c r="M60" s="11" t="str">
        <f t="shared" si="22"/>
        <v>V</v>
      </c>
      <c r="N60" s="6"/>
      <c r="P60" s="12">
        <f t="shared" si="29"/>
        <v>43948</v>
      </c>
      <c r="Q60" s="5">
        <f t="shared" si="3"/>
        <v>27</v>
      </c>
      <c r="R60" s="11" t="str">
        <f t="shared" si="23"/>
        <v>L</v>
      </c>
      <c r="S60" s="6"/>
      <c r="U60" s="12">
        <f t="shared" si="30"/>
        <v>43978</v>
      </c>
      <c r="V60" s="5">
        <f t="shared" si="4"/>
        <v>27</v>
      </c>
      <c r="W60" s="11" t="str">
        <f t="shared" si="24"/>
        <v>M</v>
      </c>
      <c r="X60" s="6"/>
      <c r="Z60" s="12">
        <f t="shared" si="31"/>
        <v>44009</v>
      </c>
      <c r="AA60" s="5">
        <f t="shared" si="5"/>
        <v>27</v>
      </c>
      <c r="AB60" s="11" t="str">
        <f t="shared" si="25"/>
        <v>S</v>
      </c>
      <c r="AC60" s="6"/>
    </row>
    <row r="61" spans="1:29" ht="15" customHeight="1" x14ac:dyDescent="0.25">
      <c r="A61" s="12">
        <f t="shared" si="27"/>
        <v>43858</v>
      </c>
      <c r="B61" s="5">
        <f t="shared" si="0"/>
        <v>28</v>
      </c>
      <c r="C61" s="11" t="str">
        <f t="shared" si="20"/>
        <v>M</v>
      </c>
      <c r="D61" s="6"/>
      <c r="F61" s="14">
        <f t="shared" si="26"/>
        <v>43889</v>
      </c>
      <c r="G61" s="5">
        <f t="shared" si="19"/>
        <v>28</v>
      </c>
      <c r="H61" s="10" t="str">
        <f t="shared" si="21"/>
        <v>V</v>
      </c>
      <c r="I61" s="24"/>
      <c r="K61" s="12">
        <f t="shared" si="28"/>
        <v>43918</v>
      </c>
      <c r="L61" s="5">
        <f t="shared" si="2"/>
        <v>28</v>
      </c>
      <c r="M61" s="11" t="str">
        <f t="shared" si="22"/>
        <v>S</v>
      </c>
      <c r="N61" s="31" t="s">
        <v>35</v>
      </c>
      <c r="P61" s="12">
        <f t="shared" si="29"/>
        <v>43949</v>
      </c>
      <c r="Q61" s="5">
        <f t="shared" si="3"/>
        <v>28</v>
      </c>
      <c r="R61" s="11" t="str">
        <f t="shared" si="23"/>
        <v>M</v>
      </c>
      <c r="S61" s="6"/>
      <c r="U61" s="12">
        <f t="shared" si="30"/>
        <v>43979</v>
      </c>
      <c r="V61" s="5">
        <f t="shared" si="4"/>
        <v>28</v>
      </c>
      <c r="W61" s="11" t="str">
        <f t="shared" si="24"/>
        <v>J</v>
      </c>
      <c r="X61" s="6"/>
      <c r="Z61" s="12">
        <f t="shared" si="31"/>
        <v>44010</v>
      </c>
      <c r="AA61" s="5">
        <f t="shared" si="5"/>
        <v>28</v>
      </c>
      <c r="AB61" s="11" t="str">
        <f t="shared" si="25"/>
        <v>D</v>
      </c>
      <c r="AC61" s="6"/>
    </row>
    <row r="62" spans="1:29" ht="15" customHeight="1" x14ac:dyDescent="0.25">
      <c r="A62" s="12">
        <f t="shared" si="27"/>
        <v>43859</v>
      </c>
      <c r="B62" s="7">
        <f t="shared" si="0"/>
        <v>29</v>
      </c>
      <c r="C62" s="11" t="str">
        <f t="shared" si="20"/>
        <v>M</v>
      </c>
      <c r="D62" s="6"/>
      <c r="F62" s="14">
        <f t="shared" ref="F62:F64" si="32">F61+1</f>
        <v>43890</v>
      </c>
      <c r="G62" s="5">
        <f t="shared" si="19"/>
        <v>29</v>
      </c>
      <c r="H62" s="10" t="str">
        <f t="shared" ref="H62" si="33">CHOOSE(WEEKDAY(F62),"D","L","M","M","J","V","S")</f>
        <v>S</v>
      </c>
      <c r="I62" s="39" t="s">
        <v>47</v>
      </c>
      <c r="K62" s="12">
        <f t="shared" si="28"/>
        <v>43919</v>
      </c>
      <c r="L62" s="7">
        <f t="shared" si="2"/>
        <v>29</v>
      </c>
      <c r="M62" s="11" t="str">
        <f t="shared" si="22"/>
        <v>D</v>
      </c>
      <c r="N62" s="38" t="s">
        <v>50</v>
      </c>
      <c r="P62" s="12">
        <f t="shared" si="29"/>
        <v>43950</v>
      </c>
      <c r="Q62" s="7">
        <f t="shared" si="3"/>
        <v>29</v>
      </c>
      <c r="R62" s="11" t="str">
        <f t="shared" si="23"/>
        <v>M</v>
      </c>
      <c r="S62" s="6"/>
      <c r="U62" s="12">
        <f t="shared" si="30"/>
        <v>43980</v>
      </c>
      <c r="V62" s="7">
        <f t="shared" si="4"/>
        <v>29</v>
      </c>
      <c r="W62" s="11" t="str">
        <f t="shared" si="24"/>
        <v>V</v>
      </c>
      <c r="X62" s="6"/>
      <c r="Z62" s="12">
        <f t="shared" si="31"/>
        <v>44011</v>
      </c>
      <c r="AA62" s="7">
        <f t="shared" si="5"/>
        <v>29</v>
      </c>
      <c r="AB62" s="11" t="str">
        <f t="shared" si="25"/>
        <v>L</v>
      </c>
      <c r="AC62" s="6"/>
    </row>
    <row r="63" spans="1:29" ht="15" customHeight="1" x14ac:dyDescent="0.25">
      <c r="A63" s="12">
        <f t="shared" si="27"/>
        <v>43860</v>
      </c>
      <c r="B63" s="7">
        <f t="shared" si="0"/>
        <v>30</v>
      </c>
      <c r="C63" s="11" t="str">
        <f t="shared" si="20"/>
        <v>J</v>
      </c>
      <c r="D63" s="6"/>
      <c r="F63" s="14">
        <f t="shared" si="32"/>
        <v>43891</v>
      </c>
      <c r="G63" s="5"/>
      <c r="H63" s="10"/>
      <c r="I63" s="6"/>
      <c r="K63" s="14">
        <f t="shared" si="28"/>
        <v>43920</v>
      </c>
      <c r="L63" s="7">
        <f t="shared" si="2"/>
        <v>30</v>
      </c>
      <c r="M63" s="11" t="str">
        <f t="shared" si="22"/>
        <v>L</v>
      </c>
      <c r="N63" s="6"/>
      <c r="P63" s="14">
        <f t="shared" si="29"/>
        <v>43951</v>
      </c>
      <c r="Q63" s="7">
        <f t="shared" si="3"/>
        <v>30</v>
      </c>
      <c r="R63" s="11" t="str">
        <f t="shared" si="23"/>
        <v>J</v>
      </c>
      <c r="S63" s="6"/>
      <c r="U63" s="14">
        <f t="shared" si="30"/>
        <v>43981</v>
      </c>
      <c r="V63" s="7">
        <f t="shared" si="4"/>
        <v>30</v>
      </c>
      <c r="W63" s="11" t="str">
        <f t="shared" si="24"/>
        <v>S</v>
      </c>
      <c r="X63" s="6"/>
      <c r="Z63" s="14">
        <f t="shared" si="31"/>
        <v>44012</v>
      </c>
      <c r="AA63" s="7">
        <f t="shared" si="5"/>
        <v>30</v>
      </c>
      <c r="AB63" s="11" t="str">
        <f t="shared" si="25"/>
        <v>M</v>
      </c>
      <c r="AC63" s="6"/>
    </row>
    <row r="64" spans="1:29" ht="15" customHeight="1" x14ac:dyDescent="0.25">
      <c r="A64" s="14">
        <f t="shared" si="27"/>
        <v>43861</v>
      </c>
      <c r="B64" s="7">
        <f t="shared" si="0"/>
        <v>31</v>
      </c>
      <c r="C64" s="11" t="str">
        <f t="shared" si="20"/>
        <v>V</v>
      </c>
      <c r="D64" s="6"/>
      <c r="F64" s="17">
        <f t="shared" si="32"/>
        <v>43892</v>
      </c>
      <c r="G64" s="5"/>
      <c r="H64" s="11"/>
      <c r="I64" s="6"/>
      <c r="K64" s="15"/>
      <c r="L64" s="7">
        <v>31</v>
      </c>
      <c r="M64" s="11" t="s">
        <v>9</v>
      </c>
      <c r="N64" s="6"/>
      <c r="P64" s="17">
        <f t="shared" ref="P64" si="34">P63+1</f>
        <v>43952</v>
      </c>
      <c r="Q64" s="7"/>
      <c r="R64" s="11"/>
      <c r="S64" s="6"/>
      <c r="U64" s="15"/>
      <c r="V64" s="7">
        <v>31</v>
      </c>
      <c r="W64" s="11" t="s">
        <v>10</v>
      </c>
      <c r="X64" s="6"/>
      <c r="Z64" s="17">
        <f t="shared" ref="Z64" si="35">Z63+1</f>
        <v>44013</v>
      </c>
      <c r="AA64" s="7"/>
      <c r="AB64" s="11"/>
      <c r="AC64" s="6"/>
    </row>
    <row r="66" spans="4:4" x14ac:dyDescent="0.25">
      <c r="D66" t="s">
        <v>56</v>
      </c>
    </row>
    <row r="67" spans="4:4" x14ac:dyDescent="0.25">
      <c r="D67" t="s">
        <v>57</v>
      </c>
    </row>
    <row r="68" spans="4:4" x14ac:dyDescent="0.25">
      <c r="D68" t="s">
        <v>77</v>
      </c>
    </row>
  </sheetData>
  <mergeCells count="12">
    <mergeCell ref="Z33:AC33"/>
    <mergeCell ref="A1:D1"/>
    <mergeCell ref="F1:I1"/>
    <mergeCell ref="K1:N1"/>
    <mergeCell ref="P1:S1"/>
    <mergeCell ref="U1:X1"/>
    <mergeCell ref="Z1:AC1"/>
    <mergeCell ref="A33:D33"/>
    <mergeCell ref="F33:I33"/>
    <mergeCell ref="K33:N33"/>
    <mergeCell ref="P33:S33"/>
    <mergeCell ref="U33:X33"/>
  </mergeCells>
  <phoneticPr fontId="3" type="noConversion"/>
  <conditionalFormatting sqref="C2:C32 H2:H32 M2:M32 R2:R32 W2:W32 AB2:AB32 AB34:AB64 W34:W64 R34:R64 M34:M64 H34:H64 C34:C64">
    <cfRule type="containsText" dxfId="1" priority="1" operator="containsText" text="D">
      <formula>NOT(ISERROR(SEARCH("D",C2)))</formula>
    </cfRule>
    <cfRule type="containsText" dxfId="0" priority="2" operator="containsText" text="S">
      <formula>NOT(ISERROR(SEARCH("S",C2)))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Carine Englebert</cp:lastModifiedBy>
  <dcterms:created xsi:type="dcterms:W3CDTF">2017-11-07T12:39:23Z</dcterms:created>
  <dcterms:modified xsi:type="dcterms:W3CDTF">2019-03-14T11:02:20Z</dcterms:modified>
</cp:coreProperties>
</file>